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mc:Choice Requires="x15">
      <x15ac:absPath xmlns:x15ac="http://schemas.microsoft.com/office/spreadsheetml/2010/11/ac" url="C:\Users\dfloresv\Desktop\Trimestral\"/>
    </mc:Choice>
  </mc:AlternateContent>
  <xr:revisionPtr revIDLastSave="0" documentId="13_ncr:1_{1F05BC90-A894-4283-8529-1376ABBC33E2}" xr6:coauthVersionLast="47" xr6:coauthVersionMax="47" xr10:uidLastSave="{00000000-0000-0000-0000-000000000000}"/>
  <bookViews>
    <workbookView xWindow="-120" yWindow="-120" windowWidth="29040" windowHeight="15720" tabRatio="499" activeTab="1" xr2:uid="{675EB208-81A3-4AEA-ADB3-3B539380E284}"/>
  </bookViews>
  <sheets>
    <sheet name="Leyenda" sheetId="6" r:id="rId1"/>
    <sheet name="Disponibilidad &amp; rendimiento" sheetId="5" r:id="rId2"/>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6" i="5" l="1"/>
  <c r="L96" i="5"/>
  <c r="K96" i="5"/>
  <c r="J96" i="5"/>
  <c r="I96" i="5"/>
  <c r="H96" i="5"/>
  <c r="G96" i="5"/>
  <c r="F96" i="5"/>
  <c r="E96" i="5"/>
  <c r="D96" i="5"/>
  <c r="C96" i="5"/>
  <c r="B96" i="5"/>
</calcChain>
</file>

<file path=xl/sharedStrings.xml><?xml version="1.0" encoding="utf-8"?>
<sst xmlns="http://schemas.openxmlformats.org/spreadsheetml/2006/main" count="74" uniqueCount="33">
  <si>
    <t>Estadísticas Disponibilidad</t>
  </si>
  <si>
    <t>APIs CaixaBank</t>
  </si>
  <si>
    <t>Se muestran a continuacón las estadísticas de disponibilidad de servicios del canal API, comparado con
los servicios análogos que se tienen en los canales digitales de CaixaBank, para los fechas indicadas.</t>
  </si>
  <si>
    <t>Índice</t>
  </si>
  <si>
    <t>Disponibilidad &amp; rendimiento</t>
  </si>
  <si>
    <t>API</t>
  </si>
  <si>
    <t>Datos relativos a la interfaz dedicada de PSD2 de CaixaBank.</t>
  </si>
  <si>
    <r>
      <t>Disponibilidad</t>
    </r>
    <r>
      <rPr>
        <vertAlign val="superscript"/>
        <sz val="9"/>
        <color rgb="FF444649"/>
        <rFont val="Tahoma"/>
        <family val="2"/>
      </rPr>
      <t xml:space="preserve"> (4)</t>
    </r>
  </si>
  <si>
    <t>Tiempo en línea diario. El valor se calcula según el criterio establecido en el artículo 33.1 del Reglamento Técnico Delegado.</t>
  </si>
  <si>
    <t>AIS</t>
  </si>
  <si>
    <r>
      <t>TMR</t>
    </r>
    <r>
      <rPr>
        <i/>
        <vertAlign val="superscript"/>
        <sz val="11"/>
        <color theme="1"/>
        <rFont val="Calibri"/>
        <family val="2"/>
        <scheme val="minor"/>
      </rPr>
      <t xml:space="preserve"> (1)</t>
    </r>
  </si>
  <si>
    <t>Tiempo medio de respuesta (en milisegundos) del servicio de consulta de extracto de cuenta.</t>
  </si>
  <si>
    <r>
      <t>% éxito</t>
    </r>
    <r>
      <rPr>
        <i/>
        <vertAlign val="superscript"/>
        <sz val="11"/>
        <color theme="1"/>
        <rFont val="Calibri"/>
        <family val="2"/>
        <scheme val="minor"/>
      </rPr>
      <t xml:space="preserve"> (4)</t>
    </r>
  </si>
  <si>
    <t>Porcentaje de peticiones procesadas correctamente sobre el volumen total de consultas de extracto de cuenta.</t>
  </si>
  <si>
    <t>PIS</t>
  </si>
  <si>
    <t>Tiempo medio de respuesta (en milisegundos) del servicio de iniciación de pagos.</t>
  </si>
  <si>
    <t>Porcentaje de peticiones procesadas correctamente sobre el volumen total de iniciaciones de pago recibidas.</t>
  </si>
  <si>
    <r>
      <t>% éxito consolidación</t>
    </r>
    <r>
      <rPr>
        <i/>
        <vertAlign val="superscript"/>
        <sz val="11"/>
        <color theme="1"/>
        <rFont val="Calibri"/>
        <family val="2"/>
        <scheme val="minor"/>
      </rPr>
      <t xml:space="preserve"> (3)</t>
    </r>
  </si>
  <si>
    <t>Porcentaje de consolidaciones de transferencias completadas respecto al volumen de total de consolidaciones ejecutadas.</t>
  </si>
  <si>
    <t>Home Banking</t>
  </si>
  <si>
    <t>Datos relativos a los canales digitales de CaixaBank.</t>
  </si>
  <si>
    <t>Tiempo en línea diario. El valor se calcula siguiendo criterios de disponibilidad internos.</t>
  </si>
  <si>
    <t>Porcentaje de peticiones procesadas correctamente sobre el volumen total de simulaciones de transferencias.</t>
  </si>
  <si>
    <t>Notas</t>
  </si>
  <si>
    <t>(1)Todas las medias de tiempo mostradas en este documento están calculadas sobre las operaciones OK.
(2) Los días en los que no se muestran datos en el canal API es debido a que no ha habido activad.
(3) Los abandonos voluntarios de pagos se contabilizan como peticiones ejecutadas correctamente.
(4) Se consideran KO las peticiones que terminan con errores técnicos y todas aquellas cuyo tiempo de respuesta excede los 9".</t>
  </si>
  <si>
    <t>Disponibilidad</t>
  </si>
  <si>
    <t>Fecha</t>
  </si>
  <si>
    <t>TMR (ms)</t>
  </si>
  <si>
    <t>% Éxito</t>
  </si>
  <si>
    <t>% Éxito consolidación</t>
  </si>
  <si>
    <t>TOTAL</t>
  </si>
  <si>
    <t>Faltan datos</t>
  </si>
  <si>
    <t>Sin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</si>
</sst>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
  </numFmts>
  <fonts count="12">
    <font>
      <sz val="11"/>
      <color theme="1"/>
      <name val="Calibri"/>
      <family val="2"/>
      <scheme val="minor"/>
    </font>
    <font>
      <b/>
      <sz val="11"/>
      <color theme="0"/>
      <name val="Calibri"/>
      <family val="2"/>
      <scheme val="minor"/>
    </font>
    <font>
      <b/>
      <sz val="11"/>
      <color theme="1"/>
      <name val="Calibri"/>
      <family val="2"/>
      <scheme val="minor"/>
    </font>
    <font>
      <b/>
      <sz val="16"/>
      <color rgb="FF0070C0"/>
      <name val="Tahoma"/>
      <family val="2"/>
    </font>
    <font>
      <b/>
      <sz val="9"/>
      <color rgb="FF444649"/>
      <name val="Tahoma"/>
      <family val="2"/>
    </font>
    <font>
      <sz val="8"/>
      <color rgb="FF000000"/>
      <name val="Arial"/>
      <family val="2"/>
    </font>
    <font>
      <sz val="9"/>
      <color rgb="FF444649"/>
      <name val="Tahoma"/>
      <family val="2"/>
    </font>
    <font>
      <b/>
      <i/>
      <sz val="8"/>
      <color rgb="FF4472C4"/>
      <name val="Tahoma"/>
      <family val="2"/>
    </font>
    <font>
      <i/>
      <sz val="11"/>
      <color theme="1"/>
      <name val="Calibri"/>
      <family val="2"/>
      <scheme val="minor"/>
    </font>
    <font>
      <b/>
      <i/>
      <sz val="11"/>
      <color rgb="FF000000"/>
      <name val="Tahoma"/>
      <family val="2"/>
    </font>
    <font>
      <i/>
      <vertAlign val="superscript"/>
      <sz val="11"/>
      <color theme="1"/>
      <name val="Calibri"/>
      <family val="2"/>
      <scheme val="minor"/>
    </font>
    <font>
      <vertAlign val="superscript"/>
      <sz val="9"/>
      <color rgb="FF444649"/>
      <name val="Tahoma"/>
      <family val="2"/>
    </font>
  </fonts>
  <fills count="11">
    <fill>
      <patternFill patternType="none"/>
    </fill>
    <fill>
      <patternFill patternType="gray125"/>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FF"/>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double">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double">
        <color indexed="64"/>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double">
        <color indexed="64"/>
      </right>
      <top style="medium">
        <color indexed="64"/>
      </top>
      <bottom style="thin">
        <color indexed="64"/>
      </bottom>
      <diagonal/>
    </border>
    <border>
      <left/>
      <right style="thin">
        <color auto="1"/>
      </right>
      <top/>
      <bottom style="medium">
        <color indexed="64"/>
      </bottom>
      <diagonal/>
    </border>
  </borders>
  <cellStyleXfs count="1">
    <xf numFmtId="0" fontId="0" fillId="0" borderId="0"/>
  </cellStyleXfs>
  <cellXfs count="79">
    <xf numFmtId="0" fontId="0" fillId="0" borderId="0" xfId="0"/>
    <xf numFmtId="14" fontId="0" fillId="0" borderId="9" xfId="0" applyNumberFormat="1" applyBorder="1" applyAlignment="1">
      <alignment horizontal="left"/>
    </xf>
    <xf numFmtId="0" fontId="2" fillId="8" borderId="10" xfId="0" applyFont="1" applyFill="1" applyBorder="1"/>
    <xf numFmtId="0" fontId="0" fillId="7" borderId="7" xfId="0" applyFill="1" applyBorder="1" applyAlignment="1">
      <alignment horizontal="center"/>
    </xf>
    <xf numFmtId="0" fontId="0" fillId="7" borderId="14" xfId="0" applyFill="1" applyBorder="1" applyAlignment="1">
      <alignment horizontal="center"/>
    </xf>
    <xf numFmtId="164" fontId="0" fillId="7" borderId="8" xfId="0" applyNumberFormat="1" applyFill="1" applyBorder="1" applyAlignment="1">
      <alignment horizontal="center"/>
    </xf>
    <xf numFmtId="10" fontId="0" fillId="0" borderId="11" xfId="0" applyNumberFormat="1" applyBorder="1" applyAlignment="1">
      <alignment horizontal="right"/>
    </xf>
    <xf numFmtId="10" fontId="0" fillId="0" borderId="15" xfId="0" applyNumberFormat="1" applyBorder="1" applyAlignment="1">
      <alignment horizontal="right"/>
    </xf>
    <xf numFmtId="10" fontId="0" fillId="0" borderId="1" xfId="0" applyNumberFormat="1" applyBorder="1" applyAlignment="1">
      <alignment horizontal="right"/>
    </xf>
    <xf numFmtId="164" fontId="0" fillId="0" borderId="0" xfId="0" applyNumberFormat="1" applyAlignment="1">
      <alignment horizontal="right"/>
    </xf>
    <xf numFmtId="0" fontId="0" fillId="0" borderId="0" xfId="0" applyAlignment="1">
      <alignment horizontal="right"/>
    </xf>
    <xf numFmtId="10" fontId="0" fillId="0" borderId="0" xfId="0" applyNumberFormat="1"/>
    <xf numFmtId="0" fontId="0" fillId="9" borderId="0" xfId="0" applyFill="1"/>
    <xf numFmtId="0" fontId="4" fillId="9" borderId="0" xfId="0" applyFont="1" applyFill="1" applyAlignment="1">
      <alignment horizontal="left" vertical="top" wrapText="1"/>
    </xf>
    <xf numFmtId="0" fontId="0" fillId="9" borderId="17" xfId="0" applyFill="1" applyBorder="1"/>
    <xf numFmtId="0" fontId="0" fillId="9" borderId="18" xfId="0" applyFill="1" applyBorder="1"/>
    <xf numFmtId="0" fontId="0" fillId="0" borderId="18" xfId="0" applyBorder="1"/>
    <xf numFmtId="0" fontId="0" fillId="0" borderId="19" xfId="0" applyBorder="1"/>
    <xf numFmtId="0" fontId="0" fillId="9" borderId="20" xfId="0" applyFill="1" applyBorder="1"/>
    <xf numFmtId="0" fontId="0" fillId="0" borderId="21" xfId="0" applyBorder="1"/>
    <xf numFmtId="0" fontId="4" fillId="9" borderId="0" xfId="0" applyFont="1" applyFill="1" applyAlignment="1">
      <alignment vertical="top"/>
    </xf>
    <xf numFmtId="0" fontId="6" fillId="9" borderId="0" xfId="0" applyFont="1" applyFill="1" applyAlignment="1">
      <alignment vertical="top"/>
    </xf>
    <xf numFmtId="3" fontId="5" fillId="9" borderId="0" xfId="0" applyNumberFormat="1" applyFont="1" applyFill="1" applyAlignment="1">
      <alignment horizontal="right" vertical="center"/>
    </xf>
    <xf numFmtId="0" fontId="4" fillId="9" borderId="0" xfId="0" applyFont="1" applyFill="1" applyAlignment="1">
      <alignment vertical="top" wrapText="1"/>
    </xf>
    <xf numFmtId="0" fontId="8" fillId="9" borderId="0" xfId="0" applyFont="1" applyFill="1"/>
    <xf numFmtId="0" fontId="0" fillId="9" borderId="22" xfId="0" applyFill="1" applyBorder="1"/>
    <xf numFmtId="0" fontId="0" fillId="0" borderId="16" xfId="0" applyBorder="1"/>
    <xf numFmtId="0" fontId="4" fillId="9" borderId="16" xfId="0" applyFont="1" applyFill="1" applyBorder="1" applyAlignment="1">
      <alignment horizontal="left" vertical="top" wrapText="1"/>
    </xf>
    <xf numFmtId="0" fontId="0" fillId="9" borderId="16" xfId="0" applyFill="1" applyBorder="1"/>
    <xf numFmtId="0" fontId="0" fillId="0" borderId="23" xfId="0" applyBorder="1"/>
    <xf numFmtId="164" fontId="0" fillId="5" borderId="8" xfId="0" applyNumberFormat="1" applyFill="1" applyBorder="1" applyAlignment="1">
      <alignment horizontal="center"/>
    </xf>
    <xf numFmtId="0" fontId="0" fillId="5" borderId="14" xfId="0" applyFill="1" applyBorder="1" applyAlignment="1">
      <alignment horizontal="center"/>
    </xf>
    <xf numFmtId="0" fontId="0" fillId="5" borderId="7" xfId="0" applyFill="1" applyBorder="1" applyAlignment="1">
      <alignment horizontal="center"/>
    </xf>
    <xf numFmtId="1" fontId="0" fillId="0" borderId="23" xfId="0" applyNumberFormat="1" applyBorder="1" applyAlignment="1">
      <alignment horizontal="right"/>
    </xf>
    <xf numFmtId="0" fontId="0" fillId="0" borderId="21" xfId="0" applyBorder="1" applyAlignment="1">
      <alignment horizontal="right"/>
    </xf>
    <xf numFmtId="10" fontId="0" fillId="8" borderId="27" xfId="0" applyNumberFormat="1" applyFill="1" applyBorder="1" applyAlignment="1">
      <alignment horizontal="right"/>
    </xf>
    <xf numFmtId="10" fontId="0" fillId="8" borderId="28" xfId="0" applyNumberFormat="1" applyFill="1" applyBorder="1" applyAlignment="1">
      <alignment horizontal="right"/>
    </xf>
    <xf numFmtId="0" fontId="0" fillId="7" borderId="29" xfId="0" applyFill="1" applyBorder="1" applyAlignment="1">
      <alignment horizontal="center"/>
    </xf>
    <xf numFmtId="0" fontId="0" fillId="5" borderId="29" xfId="0" applyFill="1" applyBorder="1" applyAlignment="1">
      <alignment horizontal="center"/>
    </xf>
    <xf numFmtId="10" fontId="0" fillId="8" borderId="13" xfId="0" applyNumberFormat="1" applyFill="1" applyBorder="1" applyAlignment="1">
      <alignment horizontal="right"/>
    </xf>
    <xf numFmtId="1" fontId="0" fillId="8" borderId="30" xfId="0" applyNumberFormat="1" applyFill="1" applyBorder="1" applyAlignment="1">
      <alignment horizontal="right"/>
    </xf>
    <xf numFmtId="10" fontId="0" fillId="8" borderId="31" xfId="0" applyNumberFormat="1" applyFill="1" applyBorder="1" applyAlignment="1">
      <alignment horizontal="right"/>
    </xf>
    <xf numFmtId="10" fontId="0" fillId="8" borderId="32" xfId="0" applyNumberFormat="1" applyFill="1" applyBorder="1" applyAlignment="1">
      <alignment horizontal="right"/>
    </xf>
    <xf numFmtId="10" fontId="0" fillId="0" borderId="33" xfId="0" applyNumberFormat="1" applyBorder="1" applyAlignment="1">
      <alignment horizontal="right"/>
    </xf>
    <xf numFmtId="1" fontId="0" fillId="0" borderId="34" xfId="0" applyNumberFormat="1" applyBorder="1" applyAlignment="1">
      <alignment horizontal="right"/>
    </xf>
    <xf numFmtId="10" fontId="0" fillId="0" borderId="35" xfId="0" applyNumberFormat="1" applyBorder="1" applyAlignment="1">
      <alignment horizontal="right"/>
    </xf>
    <xf numFmtId="10" fontId="0" fillId="0" borderId="4" xfId="0" applyNumberFormat="1" applyBorder="1" applyAlignment="1">
      <alignment horizontal="right"/>
    </xf>
    <xf numFmtId="10" fontId="0" fillId="0" borderId="6" xfId="0" applyNumberFormat="1" applyBorder="1"/>
    <xf numFmtId="1" fontId="0" fillId="8" borderId="36" xfId="0" applyNumberFormat="1" applyFill="1" applyBorder="1" applyAlignment="1">
      <alignment horizontal="right"/>
    </xf>
    <xf numFmtId="10" fontId="0" fillId="0" borderId="4" xfId="0" applyNumberFormat="1" applyBorder="1"/>
    <xf numFmtId="0" fontId="9" fillId="9" borderId="16" xfId="0" applyFont="1" applyFill="1" applyBorder="1" applyAlignment="1">
      <alignment horizontal="left" vertical="top" wrapText="1"/>
    </xf>
    <xf numFmtId="0" fontId="7" fillId="9" borderId="0" xfId="0" applyFont="1" applyFill="1" applyAlignment="1">
      <alignment horizontal="left" vertical="top" wrapText="1"/>
    </xf>
    <xf numFmtId="0" fontId="4" fillId="9" borderId="0" xfId="0" applyFont="1" applyFill="1" applyAlignment="1">
      <alignment horizontal="left" vertical="top" wrapText="1"/>
    </xf>
    <xf numFmtId="0" fontId="0" fillId="9" borderId="0" xfId="0" applyFill="1" applyAlignment="1">
      <alignment horizontal="center"/>
    </xf>
    <xf numFmtId="0" fontId="3" fillId="9" borderId="0" xfId="0" applyFont="1" applyFill="1" applyAlignment="1">
      <alignment horizontal="center" vertical="top" wrapText="1"/>
    </xf>
    <xf numFmtId="0" fontId="0" fillId="9" borderId="0" xfId="0" applyFill="1" applyAlignment="1">
      <alignment horizontal="center" wrapText="1"/>
    </xf>
    <xf numFmtId="0" fontId="0" fillId="0" borderId="25" xfId="0" applyBorder="1" applyAlignment="1">
      <alignment horizontal="center"/>
    </xf>
    <xf numFmtId="0" fontId="0" fillId="0" borderId="26" xfId="0" applyBorder="1" applyAlignment="1">
      <alignment horizontal="center"/>
    </xf>
    <xf numFmtId="0" fontId="2" fillId="6" borderId="2" xfId="0" applyFont="1" applyFill="1" applyBorder="1" applyAlignment="1">
      <alignment horizontal="center"/>
    </xf>
    <xf numFmtId="0" fontId="2" fillId="6" borderId="15" xfId="0" applyFont="1" applyFill="1" applyBorder="1" applyAlignment="1">
      <alignment horizontal="center"/>
    </xf>
    <xf numFmtId="0" fontId="2" fillId="6" borderId="1" xfId="0" applyFont="1" applyFill="1" applyBorder="1" applyAlignment="1">
      <alignment horizontal="center"/>
    </xf>
    <xf numFmtId="0" fontId="2" fillId="6" borderId="6" xfId="0" applyFont="1" applyFill="1" applyBorder="1" applyAlignment="1">
      <alignment horizontal="center"/>
    </xf>
    <xf numFmtId="0" fontId="2" fillId="4" borderId="2" xfId="0" applyFont="1" applyFill="1" applyBorder="1" applyAlignment="1">
      <alignment horizontal="center"/>
    </xf>
    <xf numFmtId="0" fontId="2" fillId="4" borderId="15" xfId="0" applyFont="1" applyFill="1" applyBorder="1" applyAlignment="1">
      <alignment horizontal="center"/>
    </xf>
    <xf numFmtId="0" fontId="2" fillId="4" borderId="1" xfId="0" applyFont="1" applyFill="1" applyBorder="1" applyAlignment="1">
      <alignment horizontal="center"/>
    </xf>
    <xf numFmtId="0" fontId="2" fillId="4" borderId="6"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4" borderId="11" xfId="0" applyFont="1" applyFill="1" applyBorder="1" applyAlignment="1">
      <alignment horizontal="center"/>
    </xf>
    <xf numFmtId="0" fontId="2" fillId="4" borderId="24" xfId="0" applyFont="1" applyFill="1" applyBorder="1" applyAlignment="1">
      <alignment horizontal="center"/>
    </xf>
    <xf numFmtId="10" fontId="0" fillId="10" borderId="11" xfId="0" applyNumberFormat="1" applyFill="1" applyBorder="1" applyAlignment="1">
      <alignment horizontal="right"/>
    </xf>
    <xf numFmtId="1" fontId="0" fillId="10" borderId="23" xfId="0" applyNumberFormat="1" applyFill="1" applyBorder="1" applyAlignment="1">
      <alignment horizontal="right"/>
    </xf>
    <xf numFmtId="10" fontId="0" fillId="10" borderId="1" xfId="0" applyNumberForma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tyles" Target="styles.xml"/>
  <Relationship Id="rId5" Type="http://schemas.openxmlformats.org/officeDocument/2006/relationships/sharedStrings" Target="sharedStrings.xml"/>
  <Relationship Id="rId6" Type="http://schemas.openxmlformats.org/officeDocument/2006/relationships/calcChain" Target="calcChain.xml"/>
  <Relationship Id="rId7" Type="http://schemas.openxmlformats.org/officeDocument/2006/relationships/customXml" Target="../customXml/item1.xml"/>
  <Relationship Id="rId8" Type="http://schemas.openxmlformats.org/officeDocument/2006/relationships/customXml" Target="../customXml/item2.xml"/>
  <Relationship Id="rId9" Type="http://schemas.openxmlformats.org/officeDocument/2006/relationships/customXml" Target="../customXml/item3.xml"/>
</Relationships>

</file>

<file path=xl/drawings/_rels/drawing1.x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0</xdr:col>
      <xdr:colOff>695325</xdr:colOff>
      <xdr:row>0</xdr:row>
      <xdr:rowOff>76200</xdr:rowOff>
    </xdr:from>
    <xdr:to>
      <xdr:col>2</xdr:col>
      <xdr:colOff>85725</xdr:colOff>
      <xdr:row>4</xdr:row>
      <xdr:rowOff>171450</xdr:rowOff>
    </xdr:to>
    <xdr:pic>
      <xdr:nvPicPr>
        <xdr:cNvPr id="2" name="Imagen 1" descr="Resultado de imagen de logo caixabank">
          <a:extLst>
            <a:ext uri="{FF2B5EF4-FFF2-40B4-BE49-F238E27FC236}">
              <a16:creationId xmlns:a16="http://schemas.microsoft.com/office/drawing/2014/main" id="{34129930-6503-4C27-96EE-57C44D241A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76200"/>
          <a:ext cx="9144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C19BB-E614-4DA7-94DE-39E4C03B494D}">
  <dimension ref="A1:N33"/>
  <sheetViews>
    <sheetView showGridLines="0" workbookViewId="0"/>
  </sheetViews>
  <sheetFormatPr baseColWidth="10" defaultColWidth="0" defaultRowHeight="15" zeroHeight="1" x14ac:dyDescent="0.25"/>
  <cols>
    <col min="1" max="2" customWidth="true" width="11.42578125" collapsed="false"/>
    <col min="3" max="3" customWidth="true" width="14.28515625" collapsed="false"/>
    <col min="4" max="4" customWidth="true" width="15.7109375" collapsed="false"/>
    <col min="5" max="5" customWidth="true" width="28.42578125" collapsed="false"/>
    <col min="6" max="14" customWidth="true" width="11.42578125" collapsed="false"/>
    <col min="15" max="16384" hidden="true" width="11.42578125" collapsed="false"/>
  </cols>
  <sheetData>
    <row r="1" spans="1:14" x14ac:dyDescent="0.25">
      <c r="A1" s="12"/>
      <c r="B1" s="12"/>
      <c r="C1" s="12"/>
      <c r="D1" s="12"/>
      <c r="E1" s="12"/>
      <c r="F1" s="12"/>
      <c r="G1" s="12"/>
      <c r="H1" s="12"/>
      <c r="I1" s="12"/>
    </row>
    <row r="2" spans="1:14" ht="19.5" x14ac:dyDescent="0.25">
      <c r="A2" s="12"/>
      <c r="B2" s="53"/>
      <c r="C2" s="54" t="s">
        <v>0</v>
      </c>
      <c r="D2" s="54"/>
      <c r="E2" s="54"/>
      <c r="F2" s="54"/>
      <c r="G2" s="12"/>
      <c r="H2" s="12"/>
      <c r="I2" s="12"/>
    </row>
    <row r="3" spans="1:14" ht="19.5" x14ac:dyDescent="0.25">
      <c r="A3" s="12"/>
      <c r="B3" s="53"/>
      <c r="C3" s="54" t="s">
        <v>1</v>
      </c>
      <c r="D3" s="54"/>
      <c r="E3" s="54"/>
      <c r="F3" s="54"/>
      <c r="G3" s="12"/>
      <c r="H3" s="12"/>
      <c r="I3" s="12"/>
    </row>
    <row r="4" spans="1:14" x14ac:dyDescent="0.25">
      <c r="A4" s="12"/>
      <c r="B4" s="12"/>
      <c r="C4" s="12"/>
      <c r="D4" s="12"/>
      <c r="E4" s="12"/>
      <c r="F4" s="12"/>
      <c r="G4" s="12"/>
      <c r="H4" s="12"/>
      <c r="I4" s="12"/>
    </row>
    <row r="5" spans="1:14" ht="42.75" customHeight="1" x14ac:dyDescent="0.25">
      <c r="A5" s="55" t="s">
        <v>2</v>
      </c>
      <c r="B5" s="55"/>
      <c r="C5" s="55"/>
      <c r="D5" s="55"/>
      <c r="E5" s="55"/>
      <c r="F5" s="55"/>
      <c r="G5" s="55"/>
      <c r="H5" s="55"/>
      <c r="I5" s="55"/>
    </row>
    <row r="6" spans="1:14" ht="11.25" customHeight="1" x14ac:dyDescent="0.25">
      <c r="A6" s="12"/>
      <c r="B6" s="12"/>
      <c r="C6" s="12"/>
      <c r="D6" s="12"/>
      <c r="E6" s="12"/>
      <c r="F6" s="12"/>
      <c r="G6" s="12"/>
      <c r="H6" s="12"/>
      <c r="I6" s="12"/>
    </row>
    <row r="7" spans="1:14" x14ac:dyDescent="0.25">
      <c r="A7" s="50" t="s">
        <v>3</v>
      </c>
      <c r="B7" s="50"/>
      <c r="C7" s="50"/>
      <c r="D7" s="50"/>
      <c r="E7" s="50"/>
      <c r="F7" s="50"/>
      <c r="G7" s="50"/>
      <c r="H7" s="50"/>
      <c r="I7" s="50"/>
      <c r="J7" s="50"/>
      <c r="K7" s="50"/>
      <c r="L7" s="50"/>
      <c r="M7" s="50"/>
      <c r="N7" s="50"/>
    </row>
    <row r="8" spans="1:14" ht="6.75" customHeight="1" x14ac:dyDescent="0.25">
      <c r="A8" s="14"/>
      <c r="B8" s="15"/>
      <c r="C8" s="15"/>
      <c r="D8" s="15"/>
      <c r="E8" s="15"/>
      <c r="F8" s="15"/>
      <c r="G8" s="15"/>
      <c r="H8" s="15"/>
      <c r="I8" s="15"/>
      <c r="J8" s="16"/>
      <c r="K8" s="16"/>
      <c r="L8" s="16"/>
      <c r="M8" s="16"/>
      <c r="N8" s="17"/>
    </row>
    <row r="9" spans="1:14" ht="15" customHeight="1" x14ac:dyDescent="0.25">
      <c r="A9" s="18"/>
      <c r="B9" s="52" t="s">
        <v>4</v>
      </c>
      <c r="C9" s="52"/>
      <c r="D9" s="52"/>
      <c r="E9" s="52"/>
      <c r="F9" s="52"/>
      <c r="G9" s="52"/>
      <c r="H9" s="52"/>
      <c r="I9" s="12"/>
      <c r="N9" s="19"/>
    </row>
    <row r="10" spans="1:14" x14ac:dyDescent="0.25">
      <c r="A10" s="18"/>
      <c r="C10" s="20" t="s">
        <v>5</v>
      </c>
      <c r="D10" s="21" t="s">
        <v>6</v>
      </c>
      <c r="E10" s="21"/>
      <c r="F10" s="21"/>
      <c r="G10" s="22"/>
      <c r="H10" s="22"/>
      <c r="I10" s="12"/>
      <c r="J10" s="12"/>
      <c r="N10" s="19"/>
    </row>
    <row r="11" spans="1:14" x14ac:dyDescent="0.25">
      <c r="A11" s="18"/>
      <c r="C11" s="21"/>
      <c r="D11" s="20" t="s">
        <v>7</v>
      </c>
      <c r="E11" s="21" t="s">
        <v>8</v>
      </c>
      <c r="F11" s="21"/>
      <c r="G11" s="22"/>
      <c r="H11" s="22"/>
      <c r="I11" s="12"/>
      <c r="J11" s="12"/>
      <c r="N11" s="19"/>
    </row>
    <row r="12" spans="1:14" x14ac:dyDescent="0.25">
      <c r="A12" s="18"/>
      <c r="C12" s="23"/>
      <c r="D12" s="23" t="s">
        <v>9</v>
      </c>
      <c r="E12" s="12"/>
      <c r="F12" s="12"/>
      <c r="G12" s="22"/>
      <c r="H12" s="22"/>
      <c r="I12" s="12"/>
      <c r="J12" s="12"/>
      <c r="N12" s="19"/>
    </row>
    <row r="13" spans="1:14" ht="17.25" x14ac:dyDescent="0.25">
      <c r="A13" s="18"/>
      <c r="C13" s="23"/>
      <c r="D13" s="23"/>
      <c r="E13" s="24" t="s">
        <v>10</v>
      </c>
      <c r="F13" s="21" t="s">
        <v>11</v>
      </c>
      <c r="G13" s="22"/>
      <c r="H13" s="22"/>
      <c r="I13" s="12"/>
      <c r="J13" s="12"/>
      <c r="N13" s="19"/>
    </row>
    <row r="14" spans="1:14" ht="17.25" x14ac:dyDescent="0.25">
      <c r="A14" s="18"/>
      <c r="C14" s="23"/>
      <c r="D14" s="23"/>
      <c r="E14" s="24" t="s">
        <v>12</v>
      </c>
      <c r="F14" s="21" t="s">
        <v>13</v>
      </c>
      <c r="G14" s="22"/>
      <c r="H14" s="22"/>
      <c r="I14" s="12"/>
      <c r="J14" s="12"/>
      <c r="N14" s="19"/>
    </row>
    <row r="15" spans="1:14" ht="15" customHeight="1" x14ac:dyDescent="0.25">
      <c r="A15" s="18"/>
      <c r="C15" s="21"/>
      <c r="D15" s="13" t="s">
        <v>14</v>
      </c>
      <c r="E15" s="13"/>
      <c r="F15" s="12"/>
      <c r="G15" s="12"/>
      <c r="H15" s="12"/>
      <c r="I15" s="12"/>
      <c r="J15" s="12"/>
      <c r="N15" s="19"/>
    </row>
    <row r="16" spans="1:14" ht="17.25" x14ac:dyDescent="0.25">
      <c r="A16" s="18"/>
      <c r="C16" s="13"/>
      <c r="D16" s="13"/>
      <c r="E16" s="24" t="s">
        <v>10</v>
      </c>
      <c r="F16" s="21" t="s">
        <v>15</v>
      </c>
      <c r="G16" s="12"/>
      <c r="H16" s="12"/>
      <c r="I16" s="12"/>
      <c r="J16" s="12"/>
      <c r="N16" s="19"/>
    </row>
    <row r="17" spans="1:14" ht="17.25" x14ac:dyDescent="0.25">
      <c r="A17" s="18"/>
      <c r="C17" s="13"/>
      <c r="D17" s="13"/>
      <c r="E17" s="24" t="s">
        <v>12</v>
      </c>
      <c r="F17" s="21" t="s">
        <v>16</v>
      </c>
      <c r="G17" s="12"/>
      <c r="H17" s="12"/>
      <c r="I17" s="12"/>
      <c r="J17" s="12"/>
      <c r="N17" s="19"/>
    </row>
    <row r="18" spans="1:14" ht="17.25" x14ac:dyDescent="0.25">
      <c r="A18" s="18"/>
      <c r="C18" s="13"/>
      <c r="D18" s="13"/>
      <c r="E18" s="24" t="s">
        <v>17</v>
      </c>
      <c r="F18" s="21" t="s">
        <v>18</v>
      </c>
      <c r="G18" s="12"/>
      <c r="H18" s="12"/>
      <c r="I18" s="12"/>
      <c r="J18" s="12"/>
      <c r="N18" s="19"/>
    </row>
    <row r="19" spans="1:14" x14ac:dyDescent="0.25">
      <c r="A19" s="18"/>
      <c r="C19" s="13"/>
      <c r="D19" s="13"/>
      <c r="E19" s="24"/>
      <c r="F19" s="21"/>
      <c r="G19" s="12"/>
      <c r="H19" s="12"/>
      <c r="I19" s="12"/>
      <c r="J19" s="12"/>
      <c r="N19" s="19"/>
    </row>
    <row r="20" spans="1:14" x14ac:dyDescent="0.25">
      <c r="A20" s="18"/>
      <c r="C20" s="20" t="s">
        <v>19</v>
      </c>
      <c r="D20" s="21" t="s">
        <v>20</v>
      </c>
      <c r="E20" s="21"/>
      <c r="F20" s="12"/>
      <c r="G20" s="22"/>
      <c r="H20" s="22"/>
      <c r="I20" s="12"/>
      <c r="J20" s="12"/>
      <c r="N20" s="19"/>
    </row>
    <row r="21" spans="1:14" x14ac:dyDescent="0.25">
      <c r="A21" s="18"/>
      <c r="C21" s="21"/>
      <c r="D21" s="20" t="s">
        <v>7</v>
      </c>
      <c r="E21" s="21" t="s">
        <v>21</v>
      </c>
      <c r="F21" s="12"/>
      <c r="G21" s="22"/>
      <c r="H21" s="22"/>
      <c r="I21" s="12"/>
      <c r="J21" s="12"/>
      <c r="N21" s="19"/>
    </row>
    <row r="22" spans="1:14" x14ac:dyDescent="0.25">
      <c r="A22" s="18"/>
      <c r="C22" s="23"/>
      <c r="D22" s="23" t="s">
        <v>9</v>
      </c>
      <c r="E22" s="12"/>
      <c r="F22" s="12"/>
      <c r="G22" s="22"/>
      <c r="H22" s="22"/>
      <c r="I22" s="12"/>
      <c r="J22" s="12"/>
      <c r="N22" s="19"/>
    </row>
    <row r="23" spans="1:14" ht="17.25" x14ac:dyDescent="0.25">
      <c r="A23" s="18"/>
      <c r="C23" s="23"/>
      <c r="D23" s="23"/>
      <c r="E23" s="24" t="s">
        <v>10</v>
      </c>
      <c r="F23" s="21" t="s">
        <v>11</v>
      </c>
      <c r="G23" s="22"/>
      <c r="H23" s="22"/>
      <c r="I23" s="12"/>
      <c r="J23" s="12"/>
      <c r="N23" s="19"/>
    </row>
    <row r="24" spans="1:14" ht="17.25" x14ac:dyDescent="0.25">
      <c r="A24" s="18"/>
      <c r="C24" s="23"/>
      <c r="D24" s="23"/>
      <c r="E24" s="24" t="s">
        <v>12</v>
      </c>
      <c r="F24" s="21" t="s">
        <v>13</v>
      </c>
      <c r="G24" s="22"/>
      <c r="H24" s="22"/>
      <c r="I24" s="12"/>
      <c r="J24" s="12"/>
      <c r="N24" s="19"/>
    </row>
    <row r="25" spans="1:14" ht="15" customHeight="1" x14ac:dyDescent="0.25">
      <c r="A25" s="18"/>
      <c r="C25" s="21"/>
      <c r="D25" s="13" t="s">
        <v>14</v>
      </c>
      <c r="E25" s="13"/>
      <c r="F25" s="12"/>
      <c r="G25" s="12"/>
      <c r="H25" s="12"/>
      <c r="I25" s="12"/>
      <c r="J25" s="12"/>
      <c r="N25" s="19"/>
    </row>
    <row r="26" spans="1:14" ht="17.25" x14ac:dyDescent="0.25">
      <c r="A26" s="18"/>
      <c r="C26" s="13"/>
      <c r="D26" s="13"/>
      <c r="E26" s="24" t="s">
        <v>10</v>
      </c>
      <c r="F26" s="21" t="s">
        <v>15</v>
      </c>
      <c r="G26" s="12"/>
      <c r="H26" s="12"/>
      <c r="I26" s="12"/>
      <c r="J26" s="12"/>
      <c r="N26" s="19"/>
    </row>
    <row r="27" spans="1:14" ht="17.25" x14ac:dyDescent="0.25">
      <c r="A27" s="18"/>
      <c r="C27" s="13"/>
      <c r="D27" s="13"/>
      <c r="E27" s="24" t="s">
        <v>12</v>
      </c>
      <c r="F27" s="21" t="s">
        <v>22</v>
      </c>
      <c r="G27" s="12"/>
      <c r="H27" s="12"/>
      <c r="I27" s="12"/>
      <c r="J27" s="12"/>
      <c r="N27" s="19"/>
    </row>
    <row r="28" spans="1:14" ht="17.25" x14ac:dyDescent="0.25">
      <c r="A28" s="18"/>
      <c r="C28" s="13"/>
      <c r="D28" s="13"/>
      <c r="E28" s="24" t="s">
        <v>17</v>
      </c>
      <c r="F28" s="21" t="s">
        <v>18</v>
      </c>
      <c r="G28" s="12"/>
      <c r="H28" s="12"/>
      <c r="I28" s="12"/>
      <c r="J28" s="12"/>
      <c r="N28" s="19"/>
    </row>
    <row r="29" spans="1:14" ht="6" customHeight="1" x14ac:dyDescent="0.25">
      <c r="A29" s="25"/>
      <c r="B29" s="26"/>
      <c r="C29" s="27"/>
      <c r="D29" s="27"/>
      <c r="E29" s="28"/>
      <c r="F29" s="28"/>
      <c r="G29" s="28"/>
      <c r="H29" s="28"/>
      <c r="I29" s="28"/>
      <c r="J29" s="28"/>
      <c r="K29" s="26"/>
      <c r="L29" s="26"/>
      <c r="M29" s="26"/>
      <c r="N29" s="29"/>
    </row>
    <row r="30" spans="1:14" x14ac:dyDescent="0.25">
      <c r="A30" s="12"/>
      <c r="C30" s="13"/>
      <c r="D30" s="13"/>
      <c r="E30" s="12"/>
      <c r="F30" s="12"/>
      <c r="G30" s="12"/>
      <c r="H30" s="12"/>
      <c r="I30" s="12"/>
      <c r="J30" s="12"/>
    </row>
    <row r="31" spans="1:14" x14ac:dyDescent="0.25">
      <c r="A31" s="50" t="s">
        <v>23</v>
      </c>
      <c r="B31" s="50"/>
      <c r="C31" s="50"/>
      <c r="D31" s="50"/>
      <c r="E31" s="50"/>
      <c r="F31" s="50"/>
      <c r="G31" s="50"/>
      <c r="H31" s="50"/>
      <c r="I31" s="50"/>
      <c r="J31" s="50"/>
      <c r="K31" s="50"/>
      <c r="L31" s="50"/>
      <c r="M31" s="50"/>
      <c r="N31" s="50"/>
    </row>
    <row r="32" spans="1:14" ht="60" customHeight="1" x14ac:dyDescent="0.25">
      <c r="A32" s="51" t="s">
        <v>24</v>
      </c>
      <c r="B32" s="51"/>
      <c r="C32" s="51"/>
      <c r="D32" s="51"/>
      <c r="E32" s="51"/>
      <c r="F32" s="51"/>
      <c r="G32" s="51"/>
      <c r="H32" s="51"/>
      <c r="I32" s="51"/>
    </row>
    <row r="33" spans="1:9" hidden="1" x14ac:dyDescent="0.25">
      <c r="A33" s="12"/>
      <c r="B33" s="12"/>
      <c r="C33" s="12"/>
      <c r="D33" s="12"/>
      <c r="E33" s="12"/>
      <c r="F33" s="12"/>
      <c r="G33" s="12"/>
      <c r="H33" s="12"/>
      <c r="I33" s="12"/>
    </row>
  </sheetData>
  <mergeCells count="8">
    <mergeCell ref="A31:N31"/>
    <mergeCell ref="A32:I32"/>
    <mergeCell ref="B9:H9"/>
    <mergeCell ref="B2:B3"/>
    <mergeCell ref="C2:F2"/>
    <mergeCell ref="C3:F3"/>
    <mergeCell ref="A5:I5"/>
    <mergeCell ref="A7:N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0BC17-5A6B-48A7-A918-5CCBF0B56894}">
  <dimension ref="A1:P160"/>
  <sheetViews>
    <sheetView showGridLines="0" tabSelected="1" zoomScaleNormal="100" workbookViewId="0">
      <pane xSplit="1" ySplit="3" topLeftCell="B4" activePane="bottomRight" state="frozen"/>
      <selection pane="topRight" activeCell="B1" sqref="B1"/>
      <selection pane="bottomLeft" activeCell="A4" sqref="A4"/>
      <selection pane="bottomRight" sqref="A1:A2"/>
    </sheetView>
  </sheetViews>
  <sheetFormatPr baseColWidth="10" defaultColWidth="0" defaultRowHeight="15" zeroHeight="1" x14ac:dyDescent="0.25"/>
  <cols>
    <col min="1" max="1" customWidth="true" width="13.7109375" collapsed="false"/>
    <col min="2" max="2" customWidth="true" style="10" width="14.7109375" collapsed="false"/>
    <col min="3" max="3" customWidth="true" style="9" width="14.140625" collapsed="false"/>
    <col min="4" max="4" customWidth="true" style="10" width="14.140625" collapsed="false"/>
    <col min="5" max="5" customWidth="true" style="9" width="14.140625" collapsed="false"/>
    <col min="6" max="6" bestFit="true" customWidth="true" style="10" width="16.42578125" collapsed="false"/>
    <col min="7" max="7" customWidth="true" style="10" width="21.42578125" collapsed="false"/>
    <col min="8" max="8" customWidth="true" style="10" width="14.7109375" collapsed="false"/>
    <col min="9" max="9" customWidth="true" style="9" width="14.140625" collapsed="false"/>
    <col min="10" max="10" customWidth="true" style="10" width="14.140625" collapsed="false"/>
    <col min="11" max="11" customWidth="true" style="9" width="14.140625" collapsed="false"/>
    <col min="12" max="12" bestFit="true" customWidth="true" style="10" width="16.42578125" collapsed="false"/>
    <col min="13" max="13" customWidth="true" style="34" width="21.42578125" collapsed="false"/>
    <col min="14" max="16" customWidth="true" hidden="true" width="0.0" collapsed="false"/>
    <col min="17" max="16384" hidden="true" width="11.42578125" collapsed="false"/>
  </cols>
  <sheetData>
    <row r="1" spans="1:16" x14ac:dyDescent="0.25">
      <c r="A1" s="56"/>
      <c r="B1" s="69" t="s">
        <v>5</v>
      </c>
      <c r="C1" s="70"/>
      <c r="D1" s="70"/>
      <c r="E1" s="70"/>
      <c r="F1" s="70"/>
      <c r="G1" s="71"/>
      <c r="H1" s="66" t="s">
        <v>19</v>
      </c>
      <c r="I1" s="67"/>
      <c r="J1" s="67"/>
      <c r="K1" s="67"/>
      <c r="L1" s="67"/>
      <c r="M1" s="68"/>
    </row>
    <row r="2" spans="1:16" ht="15.75" thickBot="1" x14ac:dyDescent="0.3">
      <c r="A2" s="57"/>
      <c r="B2" s="72" t="s">
        <v>25</v>
      </c>
      <c r="C2" s="58" t="s">
        <v>9</v>
      </c>
      <c r="D2" s="59"/>
      <c r="E2" s="58" t="s">
        <v>14</v>
      </c>
      <c r="F2" s="60"/>
      <c r="G2" s="61"/>
      <c r="H2" s="74" t="s">
        <v>25</v>
      </c>
      <c r="I2" s="62" t="s">
        <v>9</v>
      </c>
      <c r="J2" s="63"/>
      <c r="K2" s="62" t="s">
        <v>14</v>
      </c>
      <c r="L2" s="64"/>
      <c r="M2" s="65"/>
    </row>
    <row r="3" spans="1:16" ht="15.75" thickBot="1" x14ac:dyDescent="0.3">
      <c r="A3" s="2" t="s">
        <v>26</v>
      </c>
      <c r="B3" s="73"/>
      <c r="C3" s="5" t="s">
        <v>27</v>
      </c>
      <c r="D3" s="4" t="s">
        <v>28</v>
      </c>
      <c r="E3" s="5" t="s">
        <v>27</v>
      </c>
      <c r="F3" s="3" t="s">
        <v>28</v>
      </c>
      <c r="G3" s="37" t="s">
        <v>29</v>
      </c>
      <c r="H3" s="75"/>
      <c r="I3" s="30" t="s">
        <v>27</v>
      </c>
      <c r="J3" s="31" t="s">
        <v>28</v>
      </c>
      <c r="K3" s="30" t="s">
        <v>27</v>
      </c>
      <c r="L3" s="32" t="s">
        <v>28</v>
      </c>
      <c r="M3" s="38" t="s">
        <v>29</v>
      </c>
    </row>
    <row r="4" spans="1:16" x14ac:dyDescent="0.25">
      <c r="A4" s="1">
        <v>45474</v>
      </c>
      <c r="B4" s="43">
        <v>0.99993055555555554</v>
      </c>
      <c r="C4" s="44">
        <v>1618.3291727491001</v>
      </c>
      <c r="D4" s="45">
        <v>0.97874110038394158</v>
      </c>
      <c r="E4" s="44">
        <v>1078.7811518011199</v>
      </c>
      <c r="F4" s="46">
        <v>0.97880345017434389</v>
      </c>
      <c r="G4" s="47">
        <v>0.93833780160857894</v>
      </c>
      <c r="H4" s="43">
        <v>0.96850574712643678</v>
      </c>
      <c r="I4" s="44">
        <v>2337.5</v>
      </c>
      <c r="J4" s="45">
        <v>0.99425287356321834</v>
      </c>
      <c r="K4" s="44">
        <v>730</v>
      </c>
      <c r="L4" s="49">
        <v>0.94827586206896552</v>
      </c>
      <c r="M4" s="47">
        <v>0.99019629677852605</v>
      </c>
      <c r="O4" s="11"/>
      <c r="P4" s="11"/>
    </row>
    <row r="5" spans="1:16" x14ac:dyDescent="0.25">
      <c r="A5" s="1">
        <v>45475</v>
      </c>
      <c r="B5" s="6">
        <v>0.99996527777777777</v>
      </c>
      <c r="C5" s="33">
        <v>1539.7080489432501</v>
      </c>
      <c r="D5" s="7">
        <v>0.99777769924308723</v>
      </c>
      <c r="E5" s="33">
        <v>983.836900971658</v>
      </c>
      <c r="F5" s="8">
        <v>0.99784223751775369</v>
      </c>
      <c r="G5" s="47">
        <v>0.95674214261574908</v>
      </c>
      <c r="H5" s="6">
        <v>1</v>
      </c>
      <c r="I5" s="33">
        <v>2202.5</v>
      </c>
      <c r="J5" s="7">
        <v>1</v>
      </c>
      <c r="K5" s="33">
        <v>830</v>
      </c>
      <c r="L5" s="8">
        <v>1</v>
      </c>
      <c r="M5" s="47">
        <v>0.98832138369428602</v>
      </c>
    </row>
    <row r="6" spans="1:16" x14ac:dyDescent="0.25">
      <c r="A6" s="1">
        <v>45476</v>
      </c>
      <c r="B6" s="6">
        <v>0.99980324074074078</v>
      </c>
      <c r="C6" s="33">
        <v>1515.24363373079</v>
      </c>
      <c r="D6" s="7">
        <v>0.99693475124245179</v>
      </c>
      <c r="E6" s="33">
        <v>956.65801059267596</v>
      </c>
      <c r="F6" s="8">
        <v>0.99747178135564085</v>
      </c>
      <c r="G6" s="47">
        <v>0.95485327313769797</v>
      </c>
      <c r="H6" s="6">
        <v>1</v>
      </c>
      <c r="I6" s="33">
        <v>2062.5</v>
      </c>
      <c r="J6" s="7">
        <v>1</v>
      </c>
      <c r="K6" s="33">
        <v>820</v>
      </c>
      <c r="L6" s="8">
        <v>1</v>
      </c>
      <c r="M6" s="47">
        <v>0.98799714923473902</v>
      </c>
    </row>
    <row r="7" spans="1:16" x14ac:dyDescent="0.25">
      <c r="A7" s="1">
        <v>45477</v>
      </c>
      <c r="B7" s="6">
        <v>0.99993055555555554</v>
      </c>
      <c r="C7" s="33">
        <v>1513.17436302078</v>
      </c>
      <c r="D7" s="7">
        <v>0.9974257429997615</v>
      </c>
      <c r="E7" s="33">
        <v>953.64317493666204</v>
      </c>
      <c r="F7" s="8">
        <v>0.99765851112015291</v>
      </c>
      <c r="G7" s="47">
        <v>0.95504761904761903</v>
      </c>
      <c r="H7" s="6">
        <v>1</v>
      </c>
      <c r="I7" s="33">
        <v>2207.5</v>
      </c>
      <c r="J7" s="7">
        <v>1</v>
      </c>
      <c r="K7" s="33">
        <v>830</v>
      </c>
      <c r="L7" s="8">
        <v>1</v>
      </c>
      <c r="M7" s="47">
        <v>0.98755346605435701</v>
      </c>
    </row>
    <row r="8" spans="1:16" x14ac:dyDescent="0.25">
      <c r="A8" s="1">
        <v>45478</v>
      </c>
      <c r="B8" s="6">
        <v>0.99998842592592596</v>
      </c>
      <c r="C8" s="33">
        <v>1512.9502327846601</v>
      </c>
      <c r="D8" s="7">
        <v>0.99745567200580054</v>
      </c>
      <c r="E8" s="33">
        <v>948.18489328835801</v>
      </c>
      <c r="F8" s="8">
        <v>0.99741944220829537</v>
      </c>
      <c r="G8" s="47">
        <v>0.94370161857846602</v>
      </c>
      <c r="H8" s="6">
        <v>0.99193548387096775</v>
      </c>
      <c r="I8" s="33">
        <v>2635.0000000000005</v>
      </c>
      <c r="J8" s="7">
        <v>1</v>
      </c>
      <c r="K8" s="33">
        <v>880</v>
      </c>
      <c r="L8" s="8">
        <v>0.9838709677419355</v>
      </c>
      <c r="M8" s="47">
        <v>0.98814504229153</v>
      </c>
    </row>
    <row r="9" spans="1:16" x14ac:dyDescent="0.25">
      <c r="A9" s="1">
        <v>45479</v>
      </c>
      <c r="B9" s="6">
        <v>0.99993055555555554</v>
      </c>
      <c r="C9" s="33">
        <v>1470.7100112312701</v>
      </c>
      <c r="D9" s="7">
        <v>0.99838560062792103</v>
      </c>
      <c r="E9" s="33">
        <v>901.36891017282699</v>
      </c>
      <c r="F9" s="8">
        <v>0.99887210506967883</v>
      </c>
      <c r="G9" s="47">
        <v>0.93786982248520701</v>
      </c>
      <c r="H9" s="6">
        <v>1</v>
      </c>
      <c r="I9" s="33">
        <v>2387.5</v>
      </c>
      <c r="J9" s="7">
        <v>1</v>
      </c>
      <c r="K9" s="33">
        <v>860</v>
      </c>
      <c r="L9" s="8">
        <v>1</v>
      </c>
      <c r="M9" s="47">
        <v>0.98816870926679701</v>
      </c>
    </row>
    <row r="10" spans="1:16" x14ac:dyDescent="0.25">
      <c r="A10" s="1">
        <v>45480</v>
      </c>
      <c r="B10" s="6">
        <v>0.99997685185185181</v>
      </c>
      <c r="C10" s="33">
        <v>1464.8124585087701</v>
      </c>
      <c r="D10" s="7">
        <v>0.99852717597871532</v>
      </c>
      <c r="E10" s="33">
        <v>891.54882820717796</v>
      </c>
      <c r="F10" s="8">
        <v>0.99893369666632115</v>
      </c>
      <c r="G10" s="47">
        <v>0.91549295774647899</v>
      </c>
      <c r="H10" s="6">
        <v>1</v>
      </c>
      <c r="I10" s="33">
        <v>2219.9999999999995</v>
      </c>
      <c r="J10" s="7">
        <v>1</v>
      </c>
      <c r="K10" s="33">
        <v>690</v>
      </c>
      <c r="L10" s="8">
        <v>1</v>
      </c>
      <c r="M10" s="47">
        <v>0.98860126869834797</v>
      </c>
    </row>
    <row r="11" spans="1:16" x14ac:dyDescent="0.25">
      <c r="A11" s="1">
        <v>45481</v>
      </c>
      <c r="B11" s="6">
        <v>0.99975694444444441</v>
      </c>
      <c r="C11" s="33">
        <v>1530.7277740678201</v>
      </c>
      <c r="D11" s="7">
        <v>0.99670618529048871</v>
      </c>
      <c r="E11" s="33">
        <v>968.69085250206695</v>
      </c>
      <c r="F11" s="8">
        <v>0.99682790355737683</v>
      </c>
      <c r="G11" s="47">
        <v>0.94014853647881191</v>
      </c>
      <c r="H11" s="6">
        <v>1</v>
      </c>
      <c r="I11" s="33">
        <v>2652.5</v>
      </c>
      <c r="J11" s="7">
        <v>1</v>
      </c>
      <c r="K11" s="33">
        <v>820</v>
      </c>
      <c r="L11" s="8">
        <v>1</v>
      </c>
      <c r="M11" s="47">
        <v>0.987936514565525</v>
      </c>
    </row>
    <row r="12" spans="1:16" x14ac:dyDescent="0.25">
      <c r="A12" s="1">
        <v>45482</v>
      </c>
      <c r="B12" s="6">
        <v>0.99965277777777772</v>
      </c>
      <c r="C12" s="33">
        <v>1529.71596001231</v>
      </c>
      <c r="D12" s="7">
        <v>0.99565807154991004</v>
      </c>
      <c r="E12" s="33">
        <v>957.96848802223303</v>
      </c>
      <c r="F12" s="8">
        <v>0.99630126981883294</v>
      </c>
      <c r="G12" s="47">
        <v>0.95695618754804002</v>
      </c>
      <c r="H12" s="6">
        <v>1</v>
      </c>
      <c r="I12" s="33">
        <v>2137.4999999999995</v>
      </c>
      <c r="J12" s="7">
        <v>1</v>
      </c>
      <c r="K12" s="33">
        <v>920</v>
      </c>
      <c r="L12" s="8">
        <v>1</v>
      </c>
      <c r="M12" s="47">
        <v>0.98781466396414297</v>
      </c>
    </row>
    <row r="13" spans="1:16" x14ac:dyDescent="0.25">
      <c r="A13" s="1">
        <v>45483</v>
      </c>
      <c r="B13" s="6">
        <v>0.99995370370370373</v>
      </c>
      <c r="C13" s="33">
        <v>1557.6591539275601</v>
      </c>
      <c r="D13" s="7">
        <v>0.99472082317898725</v>
      </c>
      <c r="E13" s="33">
        <v>980.68350221659296</v>
      </c>
      <c r="F13" s="8">
        <v>0.99643921897963472</v>
      </c>
      <c r="G13" s="47">
        <v>0.94495091164095402</v>
      </c>
      <c r="H13" s="6">
        <v>1</v>
      </c>
      <c r="I13" s="33">
        <v>1855</v>
      </c>
      <c r="J13" s="7">
        <v>1</v>
      </c>
      <c r="K13" s="33">
        <v>700</v>
      </c>
      <c r="L13" s="8">
        <v>1</v>
      </c>
      <c r="M13" s="47">
        <v>0.98669574424107909</v>
      </c>
    </row>
    <row r="14" spans="1:16" x14ac:dyDescent="0.25">
      <c r="A14" s="1">
        <v>45484</v>
      </c>
      <c r="B14" s="6">
        <v>0.99994212962962958</v>
      </c>
      <c r="C14" s="33">
        <v>1542.7786554167301</v>
      </c>
      <c r="D14" s="7">
        <v>0.99605624944222282</v>
      </c>
      <c r="E14" s="33">
        <v>968.64679426533701</v>
      </c>
      <c r="F14" s="8">
        <v>0.99739202592168175</v>
      </c>
      <c r="G14" s="47">
        <v>0.92689938398357297</v>
      </c>
      <c r="H14" s="6">
        <v>1</v>
      </c>
      <c r="I14" s="33">
        <v>2060</v>
      </c>
      <c r="J14" s="7">
        <v>1</v>
      </c>
      <c r="K14" s="33">
        <v>660</v>
      </c>
      <c r="L14" s="8">
        <v>1</v>
      </c>
      <c r="M14" s="47">
        <v>0.98668604486489497</v>
      </c>
    </row>
    <row r="15" spans="1:16" x14ac:dyDescent="0.25">
      <c r="A15" s="1">
        <v>45485</v>
      </c>
      <c r="B15" s="6">
        <v>1</v>
      </c>
      <c r="C15" s="33">
        <v>1572.19930283965</v>
      </c>
      <c r="D15" s="7">
        <v>0.9974720682374163</v>
      </c>
      <c r="E15" s="33">
        <v>978.27033373448</v>
      </c>
      <c r="F15" s="8">
        <v>0.99792754859945421</v>
      </c>
      <c r="G15" s="47">
        <v>0.93993759750389994</v>
      </c>
      <c r="H15" s="6">
        <v>1</v>
      </c>
      <c r="I15" s="33">
        <v>1882.5000000000002</v>
      </c>
      <c r="J15" s="7">
        <v>1</v>
      </c>
      <c r="K15" s="33">
        <v>700</v>
      </c>
      <c r="L15" s="8">
        <v>1</v>
      </c>
      <c r="M15" s="47">
        <v>0.98700295031461294</v>
      </c>
    </row>
    <row r="16" spans="1:16" x14ac:dyDescent="0.25">
      <c r="A16" s="1">
        <v>45486</v>
      </c>
      <c r="B16" s="6">
        <v>0.99990740740740736</v>
      </c>
      <c r="C16" s="33">
        <v>1512.4736727822999</v>
      </c>
      <c r="D16" s="7">
        <v>0.99744636260770403</v>
      </c>
      <c r="E16" s="33">
        <v>935.10223692227396</v>
      </c>
      <c r="F16" s="8">
        <v>0.99869461806515847</v>
      </c>
      <c r="G16" s="47">
        <v>0.91449814126394002</v>
      </c>
      <c r="H16" s="6">
        <v>1</v>
      </c>
      <c r="I16" s="33">
        <v>1969.9999999999998</v>
      </c>
      <c r="J16" s="7">
        <v>1</v>
      </c>
      <c r="K16" s="33">
        <v>650</v>
      </c>
      <c r="L16" s="8">
        <v>1</v>
      </c>
      <c r="M16" s="47">
        <v>0.98758321347199096</v>
      </c>
    </row>
    <row r="17" spans="1:13" x14ac:dyDescent="0.25">
      <c r="A17" s="1">
        <v>45487</v>
      </c>
      <c r="B17" s="6">
        <v>0.99994212962962958</v>
      </c>
      <c r="C17" s="33">
        <v>1549.39655176311</v>
      </c>
      <c r="D17" s="7">
        <v>0.99678431581707716</v>
      </c>
      <c r="E17" s="33">
        <v>951.09550883688098</v>
      </c>
      <c r="F17" s="8">
        <v>0.99789111547357578</v>
      </c>
      <c r="G17" s="47">
        <v>0.918146718146718</v>
      </c>
      <c r="H17" s="6">
        <v>1</v>
      </c>
      <c r="I17" s="33">
        <v>2295</v>
      </c>
      <c r="J17" s="7">
        <v>1</v>
      </c>
      <c r="K17" s="33">
        <v>640</v>
      </c>
      <c r="L17" s="8">
        <v>1</v>
      </c>
      <c r="M17" s="47">
        <v>0.98276430323446906</v>
      </c>
    </row>
    <row r="18" spans="1:13" x14ac:dyDescent="0.25">
      <c r="A18" s="1">
        <v>45488</v>
      </c>
      <c r="B18" s="6">
        <v>1</v>
      </c>
      <c r="C18" s="33">
        <v>1560.13732751733</v>
      </c>
      <c r="D18" s="7">
        <v>0.99753307821268222</v>
      </c>
      <c r="E18" s="33">
        <v>980.98771479787399</v>
      </c>
      <c r="F18" s="8">
        <v>0.9979693044333291</v>
      </c>
      <c r="G18" s="47">
        <v>0.94523411371237498</v>
      </c>
      <c r="H18" s="6">
        <v>1</v>
      </c>
      <c r="I18" s="33">
        <v>2082.5</v>
      </c>
      <c r="J18" s="7">
        <v>1</v>
      </c>
      <c r="K18" s="33">
        <v>610</v>
      </c>
      <c r="L18" s="8">
        <v>1</v>
      </c>
      <c r="M18" s="47">
        <v>0.98640376192578005</v>
      </c>
    </row>
    <row r="19" spans="1:13" x14ac:dyDescent="0.25">
      <c r="A19" s="1">
        <v>45489</v>
      </c>
      <c r="B19" s="6">
        <v>0.99982638888888886</v>
      </c>
      <c r="C19" s="33">
        <v>1814.39580074422</v>
      </c>
      <c r="D19" s="7">
        <v>0.99462595487851047</v>
      </c>
      <c r="E19" s="33">
        <v>1125.7703573301401</v>
      </c>
      <c r="F19" s="8">
        <v>0.99635565707246343</v>
      </c>
      <c r="G19" s="47">
        <v>0.94976337823079704</v>
      </c>
      <c r="H19" s="6">
        <v>1</v>
      </c>
      <c r="I19" s="33">
        <v>2352.5</v>
      </c>
      <c r="J19" s="7">
        <v>1</v>
      </c>
      <c r="K19" s="33">
        <v>680</v>
      </c>
      <c r="L19" s="8">
        <v>1</v>
      </c>
      <c r="M19" s="47">
        <v>0.98698122076949402</v>
      </c>
    </row>
    <row r="20" spans="1:13" x14ac:dyDescent="0.25">
      <c r="A20" s="1">
        <v>45490</v>
      </c>
      <c r="B20" s="6">
        <v>0.99997685185185181</v>
      </c>
      <c r="C20" s="33">
        <v>1519.2435400530501</v>
      </c>
      <c r="D20" s="7">
        <v>0.99673673397805285</v>
      </c>
      <c r="E20" s="33">
        <v>945.22689827808495</v>
      </c>
      <c r="F20" s="8">
        <v>0.99792458252179184</v>
      </c>
      <c r="G20" s="47">
        <v>0.93953670985473092</v>
      </c>
      <c r="H20" s="6">
        <v>0.99315068493150682</v>
      </c>
      <c r="I20" s="33">
        <v>2500</v>
      </c>
      <c r="J20" s="7">
        <v>1</v>
      </c>
      <c r="K20" s="33">
        <v>650</v>
      </c>
      <c r="L20" s="8">
        <v>0.98630136986301364</v>
      </c>
      <c r="M20" s="47">
        <v>0.97822646444667993</v>
      </c>
    </row>
    <row r="21" spans="1:13" x14ac:dyDescent="0.25">
      <c r="A21" s="1">
        <v>45491</v>
      </c>
      <c r="B21" s="6">
        <v>0.99994212962962958</v>
      </c>
      <c r="C21" s="33">
        <v>1506.59077281086</v>
      </c>
      <c r="D21" s="7">
        <v>0.99718932500921886</v>
      </c>
      <c r="E21" s="33">
        <v>949.05395347412605</v>
      </c>
      <c r="F21" s="8">
        <v>0.99774073261680196</v>
      </c>
      <c r="G21" s="47">
        <v>0.93679092382495999</v>
      </c>
      <c r="H21" s="6">
        <v>0.99367088607594933</v>
      </c>
      <c r="I21" s="33">
        <v>2767.5</v>
      </c>
      <c r="J21" s="7">
        <v>1</v>
      </c>
      <c r="K21" s="33">
        <v>640</v>
      </c>
      <c r="L21" s="8">
        <v>0.98734177215189878</v>
      </c>
      <c r="M21" s="47">
        <v>0.97737134838130102</v>
      </c>
    </row>
    <row r="22" spans="1:13" x14ac:dyDescent="0.25">
      <c r="A22" s="1">
        <v>45492</v>
      </c>
      <c r="B22" s="6">
        <v>0.99981481481481482</v>
      </c>
      <c r="C22" s="33">
        <v>1507.3689088860899</v>
      </c>
      <c r="D22" s="7">
        <v>0.99652482300139522</v>
      </c>
      <c r="E22" s="33">
        <v>941.75838538737105</v>
      </c>
      <c r="F22" s="8">
        <v>0.99727642732549249</v>
      </c>
      <c r="G22" s="47">
        <v>0.95174129353233794</v>
      </c>
      <c r="H22" s="6">
        <v>0.96966666666666668</v>
      </c>
      <c r="I22" s="33">
        <v>2530</v>
      </c>
      <c r="J22" s="7">
        <v>0.95750000000000002</v>
      </c>
      <c r="K22" s="33">
        <v>620</v>
      </c>
      <c r="L22" s="8">
        <v>0.97333333333333338</v>
      </c>
      <c r="M22" s="47">
        <v>0.98355656395618296</v>
      </c>
    </row>
    <row r="23" spans="1:13" x14ac:dyDescent="0.25">
      <c r="A23" s="1">
        <v>45493</v>
      </c>
      <c r="B23" s="6">
        <v>0.99965277777777772</v>
      </c>
      <c r="C23" s="33">
        <v>1491.7647065466299</v>
      </c>
      <c r="D23" s="7">
        <v>0.99818476268441569</v>
      </c>
      <c r="E23" s="33">
        <v>916.34749075172704</v>
      </c>
      <c r="F23" s="8">
        <v>0.99892834178752588</v>
      </c>
      <c r="G23" s="47">
        <v>0.93289085545722694</v>
      </c>
      <c r="H23" s="6">
        <v>1</v>
      </c>
      <c r="I23" s="33">
        <v>2885</v>
      </c>
      <c r="J23" s="7">
        <v>1</v>
      </c>
      <c r="K23" s="33">
        <v>740</v>
      </c>
      <c r="L23" s="8">
        <v>1</v>
      </c>
      <c r="M23" s="47">
        <v>0.98539416774622002</v>
      </c>
    </row>
    <row r="24" spans="1:13" x14ac:dyDescent="0.25">
      <c r="A24" s="1">
        <v>45494</v>
      </c>
      <c r="B24" s="6">
        <v>1</v>
      </c>
      <c r="C24" s="33">
        <v>1509.8669689483399</v>
      </c>
      <c r="D24" s="7">
        <v>0.99758895034701733</v>
      </c>
      <c r="E24" s="33">
        <v>940.99927176733001</v>
      </c>
      <c r="F24" s="8">
        <v>0.99852389317976276</v>
      </c>
      <c r="G24" s="47">
        <v>0.90547703180211991</v>
      </c>
      <c r="H24" s="6">
        <v>1</v>
      </c>
      <c r="I24" s="33">
        <v>3219.9999999999995</v>
      </c>
      <c r="J24" s="7">
        <v>1</v>
      </c>
      <c r="K24" s="33">
        <v>870</v>
      </c>
      <c r="L24" s="8">
        <v>1</v>
      </c>
      <c r="M24" s="47">
        <v>0.98470973101022397</v>
      </c>
    </row>
    <row r="25" spans="1:13" x14ac:dyDescent="0.25">
      <c r="A25" s="1">
        <v>45495</v>
      </c>
      <c r="B25" s="6">
        <v>1</v>
      </c>
      <c r="C25" s="33">
        <v>1515.09606885166</v>
      </c>
      <c r="D25" s="7">
        <v>0.99771263455090875</v>
      </c>
      <c r="E25" s="33">
        <v>945.38405280495601</v>
      </c>
      <c r="F25" s="8">
        <v>0.99823542186990988</v>
      </c>
      <c r="G25" s="47">
        <v>0.94344069128043995</v>
      </c>
      <c r="H25" s="6">
        <v>0.99242424242424243</v>
      </c>
      <c r="I25" s="33">
        <v>2755</v>
      </c>
      <c r="J25" s="7">
        <v>1</v>
      </c>
      <c r="K25" s="33">
        <v>750</v>
      </c>
      <c r="L25" s="8">
        <v>0.98484848484848486</v>
      </c>
      <c r="M25" s="47">
        <v>0.98474763649192598</v>
      </c>
    </row>
    <row r="26" spans="1:13" x14ac:dyDescent="0.25">
      <c r="A26" s="1">
        <v>45496</v>
      </c>
      <c r="B26" s="6">
        <v>0.99989583333333332</v>
      </c>
      <c r="C26" s="33">
        <v>1494.4136361246501</v>
      </c>
      <c r="D26" s="7">
        <v>0.99734969949603314</v>
      </c>
      <c r="E26" s="33">
        <v>928.27735365808405</v>
      </c>
      <c r="F26" s="8">
        <v>0.99777574946609127</v>
      </c>
      <c r="G26" s="47">
        <v>0.94730941704035898</v>
      </c>
      <c r="H26" s="6">
        <v>1</v>
      </c>
      <c r="I26" s="33">
        <v>2442.5</v>
      </c>
      <c r="J26" s="7">
        <v>1</v>
      </c>
      <c r="K26" s="33">
        <v>750</v>
      </c>
      <c r="L26" s="8">
        <v>1</v>
      </c>
      <c r="M26" s="47">
        <v>0.98313521725428099</v>
      </c>
    </row>
    <row r="27" spans="1:13" x14ac:dyDescent="0.25">
      <c r="A27" s="1">
        <v>45497</v>
      </c>
      <c r="B27" s="6">
        <v>0.99994212962962958</v>
      </c>
      <c r="C27" s="33">
        <v>1500.25162221706</v>
      </c>
      <c r="D27" s="7">
        <v>0.99765113168898445</v>
      </c>
      <c r="E27" s="33">
        <v>934.64658732086502</v>
      </c>
      <c r="F27" s="8">
        <v>0.99755713442024452</v>
      </c>
      <c r="G27" s="47">
        <v>0.936330935251799</v>
      </c>
      <c r="H27" s="6">
        <v>1</v>
      </c>
      <c r="I27" s="33">
        <v>2807.5</v>
      </c>
      <c r="J27" s="7">
        <v>1</v>
      </c>
      <c r="K27" s="33">
        <v>880</v>
      </c>
      <c r="L27" s="8">
        <v>1</v>
      </c>
      <c r="M27" s="47">
        <v>0.98513054677438205</v>
      </c>
    </row>
    <row r="28" spans="1:13" x14ac:dyDescent="0.25">
      <c r="A28" s="1">
        <v>45498</v>
      </c>
      <c r="B28" s="6">
        <v>1</v>
      </c>
      <c r="C28" s="33">
        <v>1492.07706056492</v>
      </c>
      <c r="D28" s="7">
        <v>0.99831082191330633</v>
      </c>
      <c r="E28" s="33">
        <v>929.20921370789097</v>
      </c>
      <c r="F28" s="8">
        <v>0.99873301391007963</v>
      </c>
      <c r="G28" s="47">
        <v>0.9513944223107571</v>
      </c>
      <c r="H28" s="6">
        <v>1</v>
      </c>
      <c r="I28" s="33">
        <v>3280.0000000000005</v>
      </c>
      <c r="J28" s="7">
        <v>1</v>
      </c>
      <c r="K28" s="33">
        <v>810</v>
      </c>
      <c r="L28" s="8">
        <v>1</v>
      </c>
      <c r="M28" s="47">
        <v>0.98626640478255101</v>
      </c>
    </row>
    <row r="29" spans="1:13" x14ac:dyDescent="0.25">
      <c r="A29" s="1">
        <v>45499</v>
      </c>
      <c r="B29" s="6">
        <v>0.99998842592592596</v>
      </c>
      <c r="C29" s="33">
        <v>1508.2821177675901</v>
      </c>
      <c r="D29" s="7">
        <v>0.99682812191545944</v>
      </c>
      <c r="E29" s="33">
        <v>950.84839160480499</v>
      </c>
      <c r="F29" s="8">
        <v>0.99756945069585723</v>
      </c>
      <c r="G29" s="47">
        <v>0.94234006734006703</v>
      </c>
      <c r="H29" s="6">
        <v>1</v>
      </c>
      <c r="I29" s="33">
        <v>3097.5</v>
      </c>
      <c r="J29" s="7">
        <v>1</v>
      </c>
      <c r="K29" s="33">
        <v>770</v>
      </c>
      <c r="L29" s="8">
        <v>1</v>
      </c>
      <c r="M29" s="47">
        <v>0.98616965764457698</v>
      </c>
    </row>
    <row r="30" spans="1:13" x14ac:dyDescent="0.25">
      <c r="A30" s="1">
        <v>45500</v>
      </c>
      <c r="B30" s="6">
        <v>0.99975694444444441</v>
      </c>
      <c r="C30" s="33">
        <v>1488.6040861003</v>
      </c>
      <c r="D30" s="7">
        <v>0.99833177080461033</v>
      </c>
      <c r="E30" s="33">
        <v>916.29484243505601</v>
      </c>
      <c r="F30" s="8">
        <v>0.99874869248140141</v>
      </c>
      <c r="G30" s="47">
        <v>0.94346289752650192</v>
      </c>
      <c r="H30" s="6">
        <v>1</v>
      </c>
      <c r="I30" s="33">
        <v>3015</v>
      </c>
      <c r="J30" s="7">
        <v>1</v>
      </c>
      <c r="K30" s="33">
        <v>700</v>
      </c>
      <c r="L30" s="8">
        <v>1</v>
      </c>
      <c r="M30" s="47">
        <v>0.987941663869218</v>
      </c>
    </row>
    <row r="31" spans="1:13" x14ac:dyDescent="0.25">
      <c r="A31" s="1">
        <v>45501</v>
      </c>
      <c r="B31" s="6">
        <v>0.99998842592592596</v>
      </c>
      <c r="C31" s="33">
        <v>1473.39670582744</v>
      </c>
      <c r="D31" s="7">
        <v>0.9988481938224717</v>
      </c>
      <c r="E31" s="33">
        <v>901.09571983479202</v>
      </c>
      <c r="F31" s="8">
        <v>0.99911705129758832</v>
      </c>
      <c r="G31" s="47">
        <v>0.93092369477911607</v>
      </c>
      <c r="H31" s="76" t="s">
        <v>31</v>
      </c>
      <c r="I31" s="33">
        <v>3567.5</v>
      </c>
      <c r="J31" s="7">
        <v>1</v>
      </c>
      <c r="K31" s="77" t="s">
        <v>32</v>
      </c>
      <c r="L31" s="78" t="s">
        <v>32</v>
      </c>
      <c r="M31" s="47">
        <v>0.98673842638379994</v>
      </c>
    </row>
    <row r="32" spans="1:13" x14ac:dyDescent="0.25">
      <c r="A32" s="1">
        <v>45502</v>
      </c>
      <c r="B32" s="6">
        <v>0.99996527777777777</v>
      </c>
      <c r="C32" s="33">
        <v>1530.67828839915</v>
      </c>
      <c r="D32" s="7">
        <v>0.99728753255731517</v>
      </c>
      <c r="E32" s="33">
        <v>971.24220024959197</v>
      </c>
      <c r="F32" s="8">
        <v>0.99744010300902863</v>
      </c>
      <c r="G32" s="47">
        <v>0.94949844344517498</v>
      </c>
      <c r="H32" s="6">
        <v>1</v>
      </c>
      <c r="I32" s="33">
        <v>3217.5000000000005</v>
      </c>
      <c r="J32" s="7">
        <v>1</v>
      </c>
      <c r="K32" s="33">
        <v>690</v>
      </c>
      <c r="L32" s="8">
        <v>1</v>
      </c>
      <c r="M32" s="47">
        <v>0.98733228959545105</v>
      </c>
    </row>
    <row r="33" spans="1:13" x14ac:dyDescent="0.25">
      <c r="A33" s="1">
        <v>45503</v>
      </c>
      <c r="B33" s="6">
        <v>0.99997685185185181</v>
      </c>
      <c r="C33" s="33">
        <v>1617.5057616513</v>
      </c>
      <c r="D33" s="7">
        <v>0.99765328208021309</v>
      </c>
      <c r="E33" s="33">
        <v>1059.00788155799</v>
      </c>
      <c r="F33" s="8">
        <v>0.99760382757017085</v>
      </c>
      <c r="G33" s="47">
        <v>0.94297976701410202</v>
      </c>
      <c r="H33" s="6">
        <v>1</v>
      </c>
      <c r="I33" s="33">
        <v>2769.9999999999995</v>
      </c>
      <c r="J33" s="7">
        <v>1</v>
      </c>
      <c r="K33" s="33">
        <v>740</v>
      </c>
      <c r="L33" s="8">
        <v>1</v>
      </c>
      <c r="M33" s="47">
        <v>0.988122806768295</v>
      </c>
    </row>
    <row r="34" spans="1:13" x14ac:dyDescent="0.25">
      <c r="A34" s="1">
        <v>45504</v>
      </c>
      <c r="B34" s="6">
        <v>1</v>
      </c>
      <c r="C34" s="33">
        <v>1626.18131305926</v>
      </c>
      <c r="D34" s="7">
        <v>0.99410787601466766</v>
      </c>
      <c r="E34" s="33">
        <v>1074.81946394896</v>
      </c>
      <c r="F34" s="8">
        <v>0.99467137649844051</v>
      </c>
      <c r="G34" s="47">
        <v>0.94755768654480088</v>
      </c>
      <c r="H34" s="6">
        <v>1</v>
      </c>
      <c r="I34" s="33">
        <v>2584.9999999999995</v>
      </c>
      <c r="J34" s="7">
        <v>1</v>
      </c>
      <c r="K34" s="33">
        <v>680</v>
      </c>
      <c r="L34" s="8">
        <v>1</v>
      </c>
      <c r="M34" s="47">
        <v>0.98838813315351304</v>
      </c>
    </row>
    <row r="35" spans="1:13" x14ac:dyDescent="0.25">
      <c r="A35" s="1">
        <v>45505</v>
      </c>
      <c r="B35" s="6">
        <v>0.99991898148148151</v>
      </c>
      <c r="C35" s="33">
        <v>1616.9082872424101</v>
      </c>
      <c r="D35" s="7">
        <v>0.99709979140030958</v>
      </c>
      <c r="E35" s="33">
        <v>1042.4830059332501</v>
      </c>
      <c r="F35" s="8">
        <v>0.99733780319463616</v>
      </c>
      <c r="G35" s="47">
        <v>0.93753549119818302</v>
      </c>
      <c r="H35" s="6">
        <v>1</v>
      </c>
      <c r="I35" s="33">
        <v>2862.5</v>
      </c>
      <c r="J35" s="7">
        <v>1</v>
      </c>
      <c r="K35" s="33">
        <v>760</v>
      </c>
      <c r="L35" s="8">
        <v>1</v>
      </c>
      <c r="M35" s="47">
        <v>0.98886382566270203</v>
      </c>
    </row>
    <row r="36" spans="1:13" x14ac:dyDescent="0.25">
      <c r="A36" s="1">
        <v>45506</v>
      </c>
      <c r="B36" s="6">
        <v>0.99983796296296301</v>
      </c>
      <c r="C36" s="33">
        <v>1574.8933295869101</v>
      </c>
      <c r="D36" s="7">
        <v>0.99782900744591174</v>
      </c>
      <c r="E36" s="33">
        <v>1011.30812541509</v>
      </c>
      <c r="F36" s="8">
        <v>0.99824546326931063</v>
      </c>
      <c r="G36" s="47">
        <v>0.94676442460949994</v>
      </c>
      <c r="H36" s="6">
        <v>1</v>
      </c>
      <c r="I36" s="33">
        <v>3342.4999999999995</v>
      </c>
      <c r="J36" s="7">
        <v>1</v>
      </c>
      <c r="K36" s="33">
        <v>800</v>
      </c>
      <c r="L36" s="8">
        <v>1</v>
      </c>
      <c r="M36" s="47">
        <v>0.9879293618967</v>
      </c>
    </row>
    <row r="37" spans="1:13" x14ac:dyDescent="0.25">
      <c r="A37" s="1">
        <v>45507</v>
      </c>
      <c r="B37" s="6">
        <v>0.99982638888888886</v>
      </c>
      <c r="C37" s="33">
        <v>1454.0835835201599</v>
      </c>
      <c r="D37" s="7">
        <v>0.99870676159490324</v>
      </c>
      <c r="E37" s="33">
        <v>885.84162725382703</v>
      </c>
      <c r="F37" s="8">
        <v>0.99911373707533235</v>
      </c>
      <c r="G37" s="47">
        <v>0.93480546792849595</v>
      </c>
      <c r="H37" s="6">
        <v>1</v>
      </c>
      <c r="I37" s="33">
        <v>3152.5000000000005</v>
      </c>
      <c r="J37" s="7">
        <v>1</v>
      </c>
      <c r="K37" s="33">
        <v>690</v>
      </c>
      <c r="L37" s="8">
        <v>1</v>
      </c>
      <c r="M37" s="47">
        <v>0.98724797446239099</v>
      </c>
    </row>
    <row r="38" spans="1:13" x14ac:dyDescent="0.25">
      <c r="A38" s="1">
        <v>45508</v>
      </c>
      <c r="B38" s="6">
        <v>1</v>
      </c>
      <c r="C38" s="33">
        <v>1460.9228118948299</v>
      </c>
      <c r="D38" s="7">
        <v>0.99884877541995132</v>
      </c>
      <c r="E38" s="33">
        <v>885.98460040711598</v>
      </c>
      <c r="F38" s="8">
        <v>0.99887683692143359</v>
      </c>
      <c r="G38" s="47">
        <v>0.9225213394615891</v>
      </c>
      <c r="H38" s="6">
        <v>1</v>
      </c>
      <c r="I38" s="33">
        <v>3002.5</v>
      </c>
      <c r="J38" s="7">
        <v>1</v>
      </c>
      <c r="K38" s="33">
        <v>750</v>
      </c>
      <c r="L38" s="8">
        <v>1</v>
      </c>
      <c r="M38" s="47">
        <v>0.98775680541810207</v>
      </c>
    </row>
    <row r="39" spans="1:13" x14ac:dyDescent="0.25">
      <c r="A39" s="1">
        <v>45509</v>
      </c>
      <c r="B39" s="6">
        <v>1</v>
      </c>
      <c r="C39" s="33">
        <v>1489.4240013518099</v>
      </c>
      <c r="D39" s="7">
        <v>0.99779667328699106</v>
      </c>
      <c r="E39" s="33">
        <v>924.97457125961</v>
      </c>
      <c r="F39" s="8">
        <v>0.99827784891165172</v>
      </c>
      <c r="G39" s="47">
        <v>0.944429310814492</v>
      </c>
      <c r="H39" s="6">
        <v>0.99850746268656709</v>
      </c>
      <c r="I39" s="33">
        <v>3489.9999999999995</v>
      </c>
      <c r="J39" s="7">
        <v>1</v>
      </c>
      <c r="K39" s="33">
        <v>630</v>
      </c>
      <c r="L39" s="8">
        <v>1</v>
      </c>
      <c r="M39" s="47">
        <v>0.98728169214068795</v>
      </c>
    </row>
    <row r="40" spans="1:13" x14ac:dyDescent="0.25">
      <c r="A40" s="1">
        <v>45510</v>
      </c>
      <c r="B40" s="6">
        <v>1</v>
      </c>
      <c r="C40" s="33">
        <v>1480.4438501099</v>
      </c>
      <c r="D40" s="7">
        <v>0.99812548492215381</v>
      </c>
      <c r="E40" s="33">
        <v>916.58397010872295</v>
      </c>
      <c r="F40" s="8">
        <v>0.99831571611104652</v>
      </c>
      <c r="G40" s="47">
        <v>0.95640159656125301</v>
      </c>
      <c r="H40" s="6">
        <v>0.9975609756097561</v>
      </c>
      <c r="I40" s="33">
        <v>3135.0000000000005</v>
      </c>
      <c r="J40" s="7">
        <v>1</v>
      </c>
      <c r="K40" s="33">
        <v>670</v>
      </c>
      <c r="L40" s="8">
        <v>1</v>
      </c>
      <c r="M40" s="47">
        <v>0.98686168840937893</v>
      </c>
    </row>
    <row r="41" spans="1:13" x14ac:dyDescent="0.25">
      <c r="A41" s="1">
        <v>45511</v>
      </c>
      <c r="B41" s="6">
        <v>0.99994212962962958</v>
      </c>
      <c r="C41" s="33">
        <v>1483.3527380343601</v>
      </c>
      <c r="D41" s="7">
        <v>0.99815912442820476</v>
      </c>
      <c r="E41" s="33">
        <v>923.77899792667301</v>
      </c>
      <c r="F41" s="8">
        <v>0.99816707143839067</v>
      </c>
      <c r="G41" s="47">
        <v>0.943699731903485</v>
      </c>
      <c r="H41" s="6">
        <v>0.99230769230769234</v>
      </c>
      <c r="I41" s="33">
        <v>2647.5</v>
      </c>
      <c r="J41" s="7">
        <v>1</v>
      </c>
      <c r="K41" s="33">
        <v>710</v>
      </c>
      <c r="L41" s="8">
        <v>0.98461538461538467</v>
      </c>
      <c r="M41" s="47">
        <v>0.98609438720015707</v>
      </c>
    </row>
    <row r="42" spans="1:13" x14ac:dyDescent="0.25">
      <c r="A42" s="1">
        <v>45512</v>
      </c>
      <c r="B42" s="6">
        <v>0.99994212962962958</v>
      </c>
      <c r="C42" s="33">
        <v>1485.0463952591899</v>
      </c>
      <c r="D42" s="7">
        <v>0.99718466555695218</v>
      </c>
      <c r="E42" s="33">
        <v>922.91993792122901</v>
      </c>
      <c r="F42" s="8">
        <v>0.99788551934474679</v>
      </c>
      <c r="G42" s="47">
        <v>0.94556171983356407</v>
      </c>
      <c r="H42" s="6">
        <v>0.99746835443037973</v>
      </c>
      <c r="I42" s="33">
        <v>2770</v>
      </c>
      <c r="J42" s="7">
        <v>1</v>
      </c>
      <c r="K42" s="33">
        <v>670</v>
      </c>
      <c r="L42" s="8">
        <v>1</v>
      </c>
      <c r="M42" s="47">
        <v>0.98663658302240609</v>
      </c>
    </row>
    <row r="43" spans="1:13" x14ac:dyDescent="0.25">
      <c r="A43" s="1">
        <v>45513</v>
      </c>
      <c r="B43" s="6">
        <v>1</v>
      </c>
      <c r="C43" s="33">
        <v>1484.1423839193201</v>
      </c>
      <c r="D43" s="7">
        <v>0.99759784978781363</v>
      </c>
      <c r="E43" s="33">
        <v>919.53549864043498</v>
      </c>
      <c r="F43" s="8">
        <v>0.99798308674167668</v>
      </c>
      <c r="G43" s="47">
        <v>0.94580200501253098</v>
      </c>
      <c r="H43" s="6">
        <v>1</v>
      </c>
      <c r="I43" s="33">
        <v>3307.5</v>
      </c>
      <c r="J43" s="7">
        <v>1</v>
      </c>
      <c r="K43" s="33">
        <v>690</v>
      </c>
      <c r="L43" s="8">
        <v>1</v>
      </c>
      <c r="M43" s="47">
        <v>0.98632999191196302</v>
      </c>
    </row>
    <row r="44" spans="1:13" x14ac:dyDescent="0.25">
      <c r="A44" s="1">
        <v>45514</v>
      </c>
      <c r="B44" s="6">
        <v>0.99659722222222225</v>
      </c>
      <c r="C44" s="33">
        <v>1467.33297625503</v>
      </c>
      <c r="D44" s="7">
        <v>0.99597990388434698</v>
      </c>
      <c r="E44" s="33">
        <v>895.76728152847602</v>
      </c>
      <c r="F44" s="8">
        <v>0.99549307026989475</v>
      </c>
      <c r="G44" s="47">
        <v>0.92751235584843494</v>
      </c>
      <c r="H44" s="6">
        <v>1</v>
      </c>
      <c r="I44" s="33">
        <v>3067.5</v>
      </c>
      <c r="J44" s="7">
        <v>1</v>
      </c>
      <c r="K44" s="33">
        <v>680</v>
      </c>
      <c r="L44" s="8">
        <v>1</v>
      </c>
      <c r="M44" s="47">
        <v>0.98400183551300502</v>
      </c>
    </row>
    <row r="45" spans="1:13" x14ac:dyDescent="0.25">
      <c r="A45" s="1">
        <v>45515</v>
      </c>
      <c r="B45" s="6">
        <v>0.99988425925925928</v>
      </c>
      <c r="C45" s="33">
        <v>1478.7836646073399</v>
      </c>
      <c r="D45" s="7">
        <v>0.99830825698100145</v>
      </c>
      <c r="E45" s="33">
        <v>903.72348623278401</v>
      </c>
      <c r="F45" s="8">
        <v>0.99889575971731448</v>
      </c>
      <c r="G45" s="47">
        <v>0.92417739628040096</v>
      </c>
      <c r="H45" s="6">
        <v>1</v>
      </c>
      <c r="I45" s="33">
        <v>2757.5000000000005</v>
      </c>
      <c r="J45" s="7">
        <v>1</v>
      </c>
      <c r="K45" s="33">
        <v>630</v>
      </c>
      <c r="L45" s="8">
        <v>1</v>
      </c>
      <c r="M45" s="47">
        <v>0.98718805108747898</v>
      </c>
    </row>
    <row r="46" spans="1:13" x14ac:dyDescent="0.25">
      <c r="A46" s="1">
        <v>45516</v>
      </c>
      <c r="B46" s="6">
        <v>0.99997685185185181</v>
      </c>
      <c r="C46" s="33">
        <v>1493.8737423528901</v>
      </c>
      <c r="D46" s="7">
        <v>0.99795389885115204</v>
      </c>
      <c r="E46" s="33">
        <v>919.34730226824001</v>
      </c>
      <c r="F46" s="8">
        <v>0.9982016031022346</v>
      </c>
      <c r="G46" s="47">
        <v>0.93983327292497298</v>
      </c>
      <c r="H46" s="6">
        <v>1</v>
      </c>
      <c r="I46" s="33">
        <v>3302.5</v>
      </c>
      <c r="J46" s="7">
        <v>1</v>
      </c>
      <c r="K46" s="33">
        <v>660</v>
      </c>
      <c r="L46" s="8">
        <v>1</v>
      </c>
      <c r="M46" s="47">
        <v>0.98644063008697103</v>
      </c>
    </row>
    <row r="47" spans="1:13" x14ac:dyDescent="0.25">
      <c r="A47" s="1">
        <v>45517</v>
      </c>
      <c r="B47" s="6">
        <v>0.99995370370370373</v>
      </c>
      <c r="C47" s="33">
        <v>1480.41688408658</v>
      </c>
      <c r="D47" s="7">
        <v>0.99809672281439987</v>
      </c>
      <c r="E47" s="33">
        <v>913.36605604623298</v>
      </c>
      <c r="F47" s="8">
        <v>0.99812245024106816</v>
      </c>
      <c r="G47" s="47">
        <v>0.9485981308411211</v>
      </c>
      <c r="H47" s="6">
        <v>0.99875000000000003</v>
      </c>
      <c r="I47" s="33">
        <v>2937.5</v>
      </c>
      <c r="J47" s="7">
        <v>0.99687499999999996</v>
      </c>
      <c r="K47" s="33">
        <v>720</v>
      </c>
      <c r="L47" s="8">
        <v>1</v>
      </c>
      <c r="M47" s="47">
        <v>0.98576774986372595</v>
      </c>
    </row>
    <row r="48" spans="1:13" x14ac:dyDescent="0.25">
      <c r="A48" s="1">
        <v>45518</v>
      </c>
      <c r="B48" s="6">
        <v>1</v>
      </c>
      <c r="C48" s="33">
        <v>1487.4815270853801</v>
      </c>
      <c r="D48" s="7">
        <v>0.99789442383083671</v>
      </c>
      <c r="E48" s="33">
        <v>919.96707382484897</v>
      </c>
      <c r="F48" s="8">
        <v>0.99833097177429875</v>
      </c>
      <c r="G48" s="47">
        <v>0.94413211524947305</v>
      </c>
      <c r="H48" s="6">
        <v>1</v>
      </c>
      <c r="I48" s="33">
        <v>2774.9999999999995</v>
      </c>
      <c r="J48" s="7">
        <v>1</v>
      </c>
      <c r="K48" s="33">
        <v>760</v>
      </c>
      <c r="L48" s="8">
        <v>1</v>
      </c>
      <c r="M48" s="47">
        <v>0.98556256283042498</v>
      </c>
    </row>
    <row r="49" spans="1:13" x14ac:dyDescent="0.25">
      <c r="A49" s="1">
        <v>45519</v>
      </c>
      <c r="B49" s="6">
        <v>1</v>
      </c>
      <c r="C49" s="33">
        <v>1468.78027781385</v>
      </c>
      <c r="D49" s="7">
        <v>0.99873729727790006</v>
      </c>
      <c r="E49" s="33">
        <v>894.878953287434</v>
      </c>
      <c r="F49" s="8">
        <v>0.99940418207439208</v>
      </c>
      <c r="G49" s="47">
        <v>0.91944146079484401</v>
      </c>
      <c r="H49" s="6">
        <v>1</v>
      </c>
      <c r="I49" s="33">
        <v>3117.5</v>
      </c>
      <c r="J49" s="7">
        <v>1</v>
      </c>
      <c r="K49" s="33">
        <v>720</v>
      </c>
      <c r="L49" s="8">
        <v>1</v>
      </c>
      <c r="M49" s="47">
        <v>0.98579579588379895</v>
      </c>
    </row>
    <row r="50" spans="1:13" x14ac:dyDescent="0.25">
      <c r="A50" s="1">
        <v>45520</v>
      </c>
      <c r="B50" s="6">
        <v>0.99997685185185181</v>
      </c>
      <c r="C50" s="33">
        <v>1472.1851463641999</v>
      </c>
      <c r="D50" s="7">
        <v>0.99795503266023478</v>
      </c>
      <c r="E50" s="33">
        <v>907.54359296018902</v>
      </c>
      <c r="F50" s="8">
        <v>0.99851420680493286</v>
      </c>
      <c r="G50" s="47">
        <v>0.94086460032626407</v>
      </c>
      <c r="H50" s="6">
        <v>1</v>
      </c>
      <c r="I50" s="33">
        <v>3045</v>
      </c>
      <c r="J50" s="7">
        <v>1</v>
      </c>
      <c r="K50" s="33">
        <v>690</v>
      </c>
      <c r="L50" s="8">
        <v>1</v>
      </c>
      <c r="M50" s="47">
        <v>0.98583234946871301</v>
      </c>
    </row>
    <row r="51" spans="1:13" x14ac:dyDescent="0.25">
      <c r="A51" s="1">
        <v>45521</v>
      </c>
      <c r="B51" s="6">
        <v>0.99984953703703705</v>
      </c>
      <c r="C51" s="33">
        <v>1484.15198912555</v>
      </c>
      <c r="D51" s="7">
        <v>0.99776203076647085</v>
      </c>
      <c r="E51" s="33">
        <v>921.07154222319502</v>
      </c>
      <c r="F51" s="8">
        <v>0.99851382452808768</v>
      </c>
      <c r="G51" s="47">
        <v>0.93174500965872498</v>
      </c>
      <c r="H51" s="6">
        <v>1</v>
      </c>
      <c r="I51" s="33">
        <v>2527.5000000000005</v>
      </c>
      <c r="J51" s="7">
        <v>1</v>
      </c>
      <c r="K51" s="33">
        <v>710</v>
      </c>
      <c r="L51" s="8">
        <v>1</v>
      </c>
      <c r="M51" s="47">
        <v>0.98698410768507205</v>
      </c>
    </row>
    <row r="52" spans="1:13" x14ac:dyDescent="0.25">
      <c r="A52" s="1">
        <v>45522</v>
      </c>
      <c r="B52" s="6">
        <v>1</v>
      </c>
      <c r="C52" s="33">
        <v>1498.01957412148</v>
      </c>
      <c r="D52" s="7">
        <v>0.99760697682931299</v>
      </c>
      <c r="E52" s="33">
        <v>927.14885485947195</v>
      </c>
      <c r="F52" s="8">
        <v>0.998691442030882</v>
      </c>
      <c r="G52" s="47">
        <v>0.92521994134897401</v>
      </c>
      <c r="H52" s="6">
        <v>0.99879518072289153</v>
      </c>
      <c r="I52" s="33">
        <v>2935</v>
      </c>
      <c r="J52" s="7">
        <v>0.99698795180722888</v>
      </c>
      <c r="K52" s="33">
        <v>780</v>
      </c>
      <c r="L52" s="8">
        <v>1</v>
      </c>
      <c r="M52" s="47">
        <v>0.98666632402447907</v>
      </c>
    </row>
    <row r="53" spans="1:13" x14ac:dyDescent="0.25">
      <c r="A53" s="1">
        <v>45523</v>
      </c>
      <c r="B53" s="6">
        <v>0.99991898148148151</v>
      </c>
      <c r="C53" s="33">
        <v>1474.1901356179301</v>
      </c>
      <c r="D53" s="7">
        <v>0.99800334242237665</v>
      </c>
      <c r="E53" s="33">
        <v>916.68995784834999</v>
      </c>
      <c r="F53" s="8">
        <v>0.99783176929339679</v>
      </c>
      <c r="G53" s="47">
        <v>0.95328231977446609</v>
      </c>
      <c r="H53" s="6">
        <v>1</v>
      </c>
      <c r="I53" s="33">
        <v>3417.5</v>
      </c>
      <c r="J53" s="7">
        <v>1</v>
      </c>
      <c r="K53" s="33">
        <v>740</v>
      </c>
      <c r="L53" s="8">
        <v>1</v>
      </c>
      <c r="M53" s="47">
        <v>0.98673469775717904</v>
      </c>
    </row>
    <row r="54" spans="1:13" x14ac:dyDescent="0.25">
      <c r="A54" s="1">
        <v>45524</v>
      </c>
      <c r="B54" s="6">
        <v>0.99998842592592596</v>
      </c>
      <c r="C54" s="33">
        <v>1477.6346579957101</v>
      </c>
      <c r="D54" s="7">
        <v>0.99751704541682429</v>
      </c>
      <c r="E54" s="33">
        <v>915.60205792682905</v>
      </c>
      <c r="F54" s="8">
        <v>0.99807979517815237</v>
      </c>
      <c r="G54" s="47">
        <v>0.94346289752650192</v>
      </c>
      <c r="H54" s="6">
        <v>1</v>
      </c>
      <c r="I54" s="33">
        <v>3020</v>
      </c>
      <c r="J54" s="7">
        <v>1</v>
      </c>
      <c r="K54" s="33">
        <v>620</v>
      </c>
      <c r="L54" s="8">
        <v>1</v>
      </c>
      <c r="M54" s="47">
        <v>0.9861087993921861</v>
      </c>
    </row>
    <row r="55" spans="1:13" x14ac:dyDescent="0.25">
      <c r="A55" s="1">
        <v>45525</v>
      </c>
      <c r="B55" s="6">
        <v>1</v>
      </c>
      <c r="C55" s="33">
        <v>1475.35354707034</v>
      </c>
      <c r="D55" s="7">
        <v>0.99814371147972714</v>
      </c>
      <c r="E55" s="33">
        <v>915.02061505500001</v>
      </c>
      <c r="F55" s="8">
        <v>0.99822518881483124</v>
      </c>
      <c r="G55" s="47">
        <v>0.94115209283050105</v>
      </c>
      <c r="H55" s="6">
        <v>0.999</v>
      </c>
      <c r="I55" s="33">
        <v>2780</v>
      </c>
      <c r="J55" s="7">
        <v>1</v>
      </c>
      <c r="K55" s="33">
        <v>690</v>
      </c>
      <c r="L55" s="8">
        <v>1</v>
      </c>
      <c r="M55" s="47">
        <v>0.98634382625870198</v>
      </c>
    </row>
    <row r="56" spans="1:13" x14ac:dyDescent="0.25">
      <c r="A56" s="1">
        <v>45526</v>
      </c>
      <c r="B56" s="6">
        <v>1</v>
      </c>
      <c r="C56" s="33">
        <v>1475.36974877538</v>
      </c>
      <c r="D56" s="7">
        <v>0.99779575152837552</v>
      </c>
      <c r="E56" s="33">
        <v>917.14519951570105</v>
      </c>
      <c r="F56" s="8">
        <v>0.99831242616864491</v>
      </c>
      <c r="G56" s="47">
        <v>0.94358251057827902</v>
      </c>
      <c r="H56" s="6">
        <v>0.99242424242424243</v>
      </c>
      <c r="I56" s="33">
        <v>3082.4999999999995</v>
      </c>
      <c r="J56" s="7">
        <v>1</v>
      </c>
      <c r="K56" s="33">
        <v>730</v>
      </c>
      <c r="L56" s="8">
        <v>0.98484848484848486</v>
      </c>
      <c r="M56" s="47">
        <v>0.98662376674728403</v>
      </c>
    </row>
    <row r="57" spans="1:13" x14ac:dyDescent="0.25">
      <c r="A57" s="1">
        <v>45527</v>
      </c>
      <c r="B57" s="6">
        <v>1</v>
      </c>
      <c r="C57" s="33">
        <v>1467.6414818805199</v>
      </c>
      <c r="D57" s="7">
        <v>0.99740126233522441</v>
      </c>
      <c r="E57" s="33">
        <v>915.70568107547001</v>
      </c>
      <c r="F57" s="8">
        <v>0.99834951545830908</v>
      </c>
      <c r="G57" s="47">
        <v>0.925766076823479</v>
      </c>
      <c r="H57" s="6">
        <v>0.99230769230769234</v>
      </c>
      <c r="I57" s="33">
        <v>3672.4999999999995</v>
      </c>
      <c r="J57" s="7">
        <v>1</v>
      </c>
      <c r="K57" s="33">
        <v>700</v>
      </c>
      <c r="L57" s="8">
        <v>0.98461538461538467</v>
      </c>
      <c r="M57" s="47">
        <v>0.98610869456527195</v>
      </c>
    </row>
    <row r="58" spans="1:13" x14ac:dyDescent="0.25">
      <c r="A58" s="1">
        <v>45528</v>
      </c>
      <c r="B58" s="6">
        <v>0.99988425925925928</v>
      </c>
      <c r="C58" s="33">
        <v>1455.3099381726599</v>
      </c>
      <c r="D58" s="7">
        <v>0.99768689101776797</v>
      </c>
      <c r="E58" s="33">
        <v>900.72280985812699</v>
      </c>
      <c r="F58" s="8">
        <v>0.99871027353750796</v>
      </c>
      <c r="G58" s="47">
        <v>0.92272467086433907</v>
      </c>
      <c r="H58" s="6">
        <v>1</v>
      </c>
      <c r="I58" s="33">
        <v>3310</v>
      </c>
      <c r="J58" s="7">
        <v>1</v>
      </c>
      <c r="K58" s="33">
        <v>650</v>
      </c>
      <c r="L58" s="8">
        <v>1</v>
      </c>
      <c r="M58" s="47">
        <v>0.98469754414656296</v>
      </c>
    </row>
    <row r="59" spans="1:13" x14ac:dyDescent="0.25">
      <c r="A59" s="1">
        <v>45529</v>
      </c>
      <c r="B59" s="6">
        <v>1</v>
      </c>
      <c r="C59" s="33">
        <v>1441.8150381083301</v>
      </c>
      <c r="D59" s="7">
        <v>0.99828313631897625</v>
      </c>
      <c r="E59" s="33">
        <v>885.64668065538604</v>
      </c>
      <c r="F59" s="8">
        <v>0.99874395426036033</v>
      </c>
      <c r="G59" s="47">
        <v>0.92543859649122795</v>
      </c>
      <c r="H59" s="6">
        <v>0.99342105263157898</v>
      </c>
      <c r="I59" s="33">
        <v>3272.5</v>
      </c>
      <c r="J59" s="7">
        <v>1</v>
      </c>
      <c r="K59" s="33">
        <v>790</v>
      </c>
      <c r="L59" s="8">
        <v>0.98684210526315785</v>
      </c>
      <c r="M59" s="47">
        <v>0.98514617151801298</v>
      </c>
    </row>
    <row r="60" spans="1:13" x14ac:dyDescent="0.25">
      <c r="A60" s="1">
        <v>45530</v>
      </c>
      <c r="B60" s="6">
        <v>1</v>
      </c>
      <c r="C60" s="33">
        <v>1478.28867125747</v>
      </c>
      <c r="D60" s="7">
        <v>0.99792173744067403</v>
      </c>
      <c r="E60" s="33">
        <v>948.83027319870098</v>
      </c>
      <c r="F60" s="8">
        <v>0.99840407077599169</v>
      </c>
      <c r="G60" s="47">
        <v>0.938070662961493</v>
      </c>
      <c r="H60" s="6">
        <v>0.99264705882352944</v>
      </c>
      <c r="I60" s="33">
        <v>3442.5</v>
      </c>
      <c r="J60" s="7">
        <v>1</v>
      </c>
      <c r="K60" s="33">
        <v>780</v>
      </c>
      <c r="L60" s="8">
        <v>0.98529411764705888</v>
      </c>
      <c r="M60" s="47">
        <v>0.98731588604046705</v>
      </c>
    </row>
    <row r="61" spans="1:13" x14ac:dyDescent="0.25">
      <c r="A61" s="1">
        <v>45531</v>
      </c>
      <c r="B61" s="6">
        <v>1</v>
      </c>
      <c r="C61" s="33">
        <v>1455.1863693309899</v>
      </c>
      <c r="D61" s="7">
        <v>0.99755806899609845</v>
      </c>
      <c r="E61" s="33">
        <v>905.53648219537604</v>
      </c>
      <c r="F61" s="8">
        <v>0.99822816693446825</v>
      </c>
      <c r="G61" s="47">
        <v>0.94523171198774403</v>
      </c>
      <c r="H61" s="6">
        <v>0.99230769230769234</v>
      </c>
      <c r="I61" s="33">
        <v>3112.5000000000005</v>
      </c>
      <c r="J61" s="7">
        <v>1</v>
      </c>
      <c r="K61" s="33">
        <v>790</v>
      </c>
      <c r="L61" s="8">
        <v>0.98461538461538467</v>
      </c>
      <c r="M61" s="47">
        <v>0.987144397312404</v>
      </c>
    </row>
    <row r="62" spans="1:13" x14ac:dyDescent="0.25">
      <c r="A62" s="1">
        <v>45532</v>
      </c>
      <c r="B62" s="6">
        <v>1</v>
      </c>
      <c r="C62" s="33">
        <v>1459.3836602157801</v>
      </c>
      <c r="D62" s="7">
        <v>0.99803590944574549</v>
      </c>
      <c r="E62" s="33">
        <v>908.47837429468598</v>
      </c>
      <c r="F62" s="8">
        <v>0.99819394026524821</v>
      </c>
      <c r="G62" s="47">
        <v>0.94592445328031804</v>
      </c>
      <c r="H62" s="6">
        <v>1</v>
      </c>
      <c r="I62" s="33">
        <v>2532.4999999999995</v>
      </c>
      <c r="J62" s="7">
        <v>1</v>
      </c>
      <c r="K62" s="33">
        <v>730</v>
      </c>
      <c r="L62" s="8">
        <v>1</v>
      </c>
      <c r="M62" s="47">
        <v>0.98825833092948601</v>
      </c>
    </row>
    <row r="63" spans="1:13" x14ac:dyDescent="0.25">
      <c r="A63" s="1">
        <v>45533</v>
      </c>
      <c r="B63" s="6">
        <v>1</v>
      </c>
      <c r="C63" s="33">
        <v>1453.1979105176899</v>
      </c>
      <c r="D63" s="7">
        <v>0.99802387333120257</v>
      </c>
      <c r="E63" s="33">
        <v>901.93710637470394</v>
      </c>
      <c r="F63" s="8">
        <v>0.99839257010180393</v>
      </c>
      <c r="G63" s="47">
        <v>0.94829300629764701</v>
      </c>
      <c r="H63" s="6">
        <v>0.99285714285714288</v>
      </c>
      <c r="I63" s="33">
        <v>2734.9999999999995</v>
      </c>
      <c r="J63" s="7">
        <v>1</v>
      </c>
      <c r="K63" s="33">
        <v>750</v>
      </c>
      <c r="L63" s="8">
        <v>0.98571428571428577</v>
      </c>
      <c r="M63" s="47">
        <v>0.98855007793464789</v>
      </c>
    </row>
    <row r="64" spans="1:13" x14ac:dyDescent="0.25">
      <c r="A64" s="1">
        <v>45534</v>
      </c>
      <c r="B64" s="6">
        <v>0.99994212962962958</v>
      </c>
      <c r="C64" s="33">
        <v>1459.0262225193301</v>
      </c>
      <c r="D64" s="7">
        <v>0.99739521153053035</v>
      </c>
      <c r="E64" s="33">
        <v>901.96825903500303</v>
      </c>
      <c r="F64" s="8">
        <v>0.99786125542086646</v>
      </c>
      <c r="G64" s="47">
        <v>0.94957983193277296</v>
      </c>
      <c r="H64" s="6">
        <v>1</v>
      </c>
      <c r="I64" s="33">
        <v>3110</v>
      </c>
      <c r="J64" s="7">
        <v>1</v>
      </c>
      <c r="K64" s="33">
        <v>760</v>
      </c>
      <c r="L64" s="8">
        <v>1</v>
      </c>
      <c r="M64" s="47">
        <v>0.98894679523433393</v>
      </c>
    </row>
    <row r="65" spans="1:13" x14ac:dyDescent="0.25">
      <c r="A65" s="1">
        <v>45535</v>
      </c>
      <c r="B65" s="6">
        <v>0.99987268518518524</v>
      </c>
      <c r="C65" s="33">
        <v>1457.1027033427499</v>
      </c>
      <c r="D65" s="7">
        <v>0.99816444263154824</v>
      </c>
      <c r="E65" s="33">
        <v>889.98980223261799</v>
      </c>
      <c r="F65" s="8">
        <v>0.99885415256913435</v>
      </c>
      <c r="G65" s="47">
        <v>0.936630602782071</v>
      </c>
      <c r="H65" s="6">
        <v>0.99230769230769234</v>
      </c>
      <c r="I65" s="33">
        <v>2905</v>
      </c>
      <c r="J65" s="7">
        <v>1</v>
      </c>
      <c r="K65" s="33">
        <v>710</v>
      </c>
      <c r="L65" s="8">
        <v>0.98461538461538467</v>
      </c>
      <c r="M65" s="47">
        <v>0.98944353666302209</v>
      </c>
    </row>
    <row r="66" spans="1:13" x14ac:dyDescent="0.25">
      <c r="A66" s="1">
        <v>45536</v>
      </c>
      <c r="B66" s="6">
        <v>0.99934027777777779</v>
      </c>
      <c r="C66" s="33">
        <v>1436.4123003475499</v>
      </c>
      <c r="D66" s="7">
        <v>0.99812849170637707</v>
      </c>
      <c r="E66" s="33">
        <v>880.68655493336996</v>
      </c>
      <c r="F66" s="8">
        <v>0.99838674828952112</v>
      </c>
      <c r="G66" s="47">
        <v>0.93795013850415498</v>
      </c>
      <c r="H66" s="6">
        <v>1</v>
      </c>
      <c r="I66" s="33">
        <v>2449.9999999999995</v>
      </c>
      <c r="J66" s="7">
        <v>1</v>
      </c>
      <c r="K66" s="33">
        <v>770</v>
      </c>
      <c r="L66" s="8">
        <v>1</v>
      </c>
      <c r="M66" s="47">
        <v>0.990171077255382</v>
      </c>
    </row>
    <row r="67" spans="1:13" x14ac:dyDescent="0.25">
      <c r="A67" s="1">
        <v>45537</v>
      </c>
      <c r="B67" s="6">
        <v>0.99993055555555554</v>
      </c>
      <c r="C67" s="33">
        <v>1465.51142750893</v>
      </c>
      <c r="D67" s="7">
        <v>0.99768976897689765</v>
      </c>
      <c r="E67" s="33">
        <v>913.24206802621597</v>
      </c>
      <c r="F67" s="8">
        <v>0.99765163224826359</v>
      </c>
      <c r="G67" s="47">
        <v>0.94893473114643201</v>
      </c>
      <c r="H67" s="6">
        <v>1</v>
      </c>
      <c r="I67" s="33">
        <v>2737.5</v>
      </c>
      <c r="J67" s="7">
        <v>1</v>
      </c>
      <c r="K67" s="33">
        <v>850</v>
      </c>
      <c r="L67" s="8">
        <v>1</v>
      </c>
      <c r="M67" s="47">
        <v>0.98860529523329599</v>
      </c>
    </row>
    <row r="68" spans="1:13" x14ac:dyDescent="0.25">
      <c r="A68" s="1">
        <v>45538</v>
      </c>
      <c r="B68" s="6">
        <v>1</v>
      </c>
      <c r="C68" s="33">
        <v>1453.5885519405699</v>
      </c>
      <c r="D68" s="7">
        <v>0.99745857989097397</v>
      </c>
      <c r="E68" s="33">
        <v>906.55016181229803</v>
      </c>
      <c r="F68" s="8">
        <v>0.99766789599281003</v>
      </c>
      <c r="G68" s="47">
        <v>0.94377104377104404</v>
      </c>
      <c r="H68" s="6">
        <v>1</v>
      </c>
      <c r="I68" s="33">
        <v>3062.5</v>
      </c>
      <c r="J68" s="7">
        <v>1</v>
      </c>
      <c r="K68" s="33">
        <v>760</v>
      </c>
      <c r="L68" s="8">
        <v>1</v>
      </c>
      <c r="M68" s="47">
        <v>0.98838319863698398</v>
      </c>
    </row>
    <row r="69" spans="1:13" x14ac:dyDescent="0.25">
      <c r="A69" s="1">
        <v>45539</v>
      </c>
      <c r="B69" s="6">
        <v>0.99994212962962958</v>
      </c>
      <c r="C69" s="33">
        <v>1438.0951420087899</v>
      </c>
      <c r="D69" s="7">
        <v>0.99769463223153365</v>
      </c>
      <c r="E69" s="33">
        <v>885.04713871526099</v>
      </c>
      <c r="F69" s="8">
        <v>0.99790346212066017</v>
      </c>
      <c r="G69" s="47">
        <v>0.94908062234794899</v>
      </c>
      <c r="H69" s="6">
        <v>1</v>
      </c>
      <c r="I69" s="33">
        <v>2844.9999999999995</v>
      </c>
      <c r="J69" s="7">
        <v>1</v>
      </c>
      <c r="K69" s="33">
        <v>760</v>
      </c>
      <c r="L69" s="8">
        <v>1</v>
      </c>
      <c r="M69" s="47">
        <v>0.988152674373041</v>
      </c>
    </row>
    <row r="70" spans="1:13" x14ac:dyDescent="0.25">
      <c r="A70" s="1">
        <v>45540</v>
      </c>
      <c r="B70" s="6">
        <v>0.99994212962962958</v>
      </c>
      <c r="C70" s="33">
        <v>1447.5288057406499</v>
      </c>
      <c r="D70" s="7">
        <v>0.99751185864439773</v>
      </c>
      <c r="E70" s="33">
        <v>894.52839438434103</v>
      </c>
      <c r="F70" s="8">
        <v>0.99779147009031766</v>
      </c>
      <c r="G70" s="47">
        <v>0.92720426733605299</v>
      </c>
      <c r="H70" s="6">
        <v>1</v>
      </c>
      <c r="I70" s="33">
        <v>2502.5000000000005</v>
      </c>
      <c r="J70" s="7">
        <v>1</v>
      </c>
      <c r="K70" s="33">
        <v>850</v>
      </c>
      <c r="L70" s="8">
        <v>1</v>
      </c>
      <c r="M70" s="47">
        <v>0.98702782178609394</v>
      </c>
    </row>
    <row r="71" spans="1:13" x14ac:dyDescent="0.25">
      <c r="A71" s="1">
        <v>45541</v>
      </c>
      <c r="B71" s="6">
        <v>0.99899305555555551</v>
      </c>
      <c r="C71" s="33">
        <v>1439.44914549602</v>
      </c>
      <c r="D71" s="7">
        <v>0.99382423195953062</v>
      </c>
      <c r="E71" s="33">
        <v>888.39878918810302</v>
      </c>
      <c r="F71" s="8">
        <v>0.99433136702627056</v>
      </c>
      <c r="G71" s="47">
        <v>0.93866171003717502</v>
      </c>
      <c r="H71" s="6">
        <v>0.9925373134328358</v>
      </c>
      <c r="I71" s="33">
        <v>2800.0000000000005</v>
      </c>
      <c r="J71" s="7">
        <v>1</v>
      </c>
      <c r="K71" s="33">
        <v>770</v>
      </c>
      <c r="L71" s="8">
        <v>0.9850746268656716</v>
      </c>
      <c r="M71" s="47">
        <v>0.98584762240567403</v>
      </c>
    </row>
    <row r="72" spans="1:13" x14ac:dyDescent="0.25">
      <c r="A72" s="1">
        <v>45542</v>
      </c>
      <c r="B72" s="6">
        <v>0.99921296296296291</v>
      </c>
      <c r="C72" s="33">
        <v>1436.58869647097</v>
      </c>
      <c r="D72" s="7">
        <v>0.99380716955780257</v>
      </c>
      <c r="E72" s="33">
        <v>875.34382644761502</v>
      </c>
      <c r="F72" s="8">
        <v>0.9952245533079358</v>
      </c>
      <c r="G72" s="47">
        <v>0.89347079037800692</v>
      </c>
      <c r="H72" s="6">
        <v>1</v>
      </c>
      <c r="I72" s="33">
        <v>3302.4999999999995</v>
      </c>
      <c r="J72" s="7">
        <v>1</v>
      </c>
      <c r="K72" s="33">
        <v>730</v>
      </c>
      <c r="L72" s="8">
        <v>1</v>
      </c>
      <c r="M72" s="47">
        <v>0.98484129406966003</v>
      </c>
    </row>
    <row r="73" spans="1:13" x14ac:dyDescent="0.25">
      <c r="A73" s="1">
        <v>45543</v>
      </c>
      <c r="B73" s="6">
        <v>0.99990740740740736</v>
      </c>
      <c r="C73" s="33">
        <v>1427.76873406504</v>
      </c>
      <c r="D73" s="7">
        <v>0.99763915426874894</v>
      </c>
      <c r="E73" s="33">
        <v>873.120902350851</v>
      </c>
      <c r="F73" s="8">
        <v>0.99795867824416307</v>
      </c>
      <c r="G73" s="47">
        <v>0.91677175283732693</v>
      </c>
      <c r="H73" s="6">
        <v>1</v>
      </c>
      <c r="I73" s="33">
        <v>2897.5</v>
      </c>
      <c r="J73" s="7">
        <v>1</v>
      </c>
      <c r="K73" s="33">
        <v>770</v>
      </c>
      <c r="L73" s="8">
        <v>1</v>
      </c>
      <c r="M73" s="47">
        <v>0.986042418571492</v>
      </c>
    </row>
    <row r="74" spans="1:13" x14ac:dyDescent="0.25">
      <c r="A74" s="1">
        <v>45544</v>
      </c>
      <c r="B74" s="6">
        <v>0.99974537037037037</v>
      </c>
      <c r="C74" s="33">
        <v>1452.50677452534</v>
      </c>
      <c r="D74" s="7">
        <v>0.99721495669380644</v>
      </c>
      <c r="E74" s="33">
        <v>901.97603077530096</v>
      </c>
      <c r="F74" s="8">
        <v>0.99716396685028685</v>
      </c>
      <c r="G74" s="47">
        <v>0.92570128885519298</v>
      </c>
      <c r="H74" s="6">
        <v>1</v>
      </c>
      <c r="I74" s="33">
        <v>2342.5000000000005</v>
      </c>
      <c r="J74" s="7">
        <v>1</v>
      </c>
      <c r="K74" s="33">
        <v>780</v>
      </c>
      <c r="L74" s="8">
        <v>1</v>
      </c>
      <c r="M74" s="47">
        <v>0.98630273618255604</v>
      </c>
    </row>
    <row r="75" spans="1:13" x14ac:dyDescent="0.25">
      <c r="A75" s="1">
        <v>45545</v>
      </c>
      <c r="B75" s="6">
        <v>0.99892361111111116</v>
      </c>
      <c r="C75" s="33">
        <v>1472.6334079205601</v>
      </c>
      <c r="D75" s="7">
        <v>0.99203172195244405</v>
      </c>
      <c r="E75" s="33">
        <v>907.73878589522303</v>
      </c>
      <c r="F75" s="8">
        <v>0.99354469820013924</v>
      </c>
      <c r="G75" s="47">
        <v>0.93978150812683192</v>
      </c>
      <c r="H75" s="6">
        <v>1</v>
      </c>
      <c r="I75" s="33">
        <v>2834.9999999999995</v>
      </c>
      <c r="J75" s="7">
        <v>1</v>
      </c>
      <c r="K75" s="33">
        <v>740</v>
      </c>
      <c r="L75" s="8">
        <v>1</v>
      </c>
      <c r="M75" s="47">
        <v>0.98546360380950604</v>
      </c>
    </row>
    <row r="76" spans="1:13" x14ac:dyDescent="0.25">
      <c r="A76" s="1">
        <v>45546</v>
      </c>
      <c r="B76" s="6">
        <v>0.99950231481481477</v>
      </c>
      <c r="C76" s="33">
        <v>1455.14352003931</v>
      </c>
      <c r="D76" s="7">
        <v>0.99342313852057196</v>
      </c>
      <c r="E76" s="33">
        <v>899.70656987627297</v>
      </c>
      <c r="F76" s="8">
        <v>0.99480967416750676</v>
      </c>
      <c r="G76" s="47">
        <v>0.93050193050192997</v>
      </c>
      <c r="H76" s="6">
        <v>1</v>
      </c>
      <c r="I76" s="33">
        <v>3210</v>
      </c>
      <c r="J76" s="7">
        <v>1</v>
      </c>
      <c r="K76" s="33">
        <v>790</v>
      </c>
      <c r="L76" s="8">
        <v>1</v>
      </c>
      <c r="M76" s="47">
        <v>0.98597251497329597</v>
      </c>
    </row>
    <row r="77" spans="1:13" x14ac:dyDescent="0.25">
      <c r="A77" s="1">
        <v>45547</v>
      </c>
      <c r="B77" s="6">
        <v>0.99938657407407405</v>
      </c>
      <c r="C77" s="33">
        <v>1512.9450537489699</v>
      </c>
      <c r="D77" s="7">
        <v>0.98848183932724998</v>
      </c>
      <c r="E77" s="33">
        <v>959.19052190290995</v>
      </c>
      <c r="F77" s="8">
        <v>0.98785308264101446</v>
      </c>
      <c r="G77" s="47">
        <v>0.93428063943161599</v>
      </c>
      <c r="H77" s="6">
        <v>0.99067460317460321</v>
      </c>
      <c r="I77" s="33">
        <v>2887.5</v>
      </c>
      <c r="J77" s="7">
        <v>0.99404761904761907</v>
      </c>
      <c r="K77" s="33">
        <v>730</v>
      </c>
      <c r="L77" s="8">
        <v>0.98611111111111116</v>
      </c>
      <c r="M77" s="47">
        <v>0.98171517806518194</v>
      </c>
    </row>
    <row r="78" spans="1:13" x14ac:dyDescent="0.25">
      <c r="A78" s="1">
        <v>45548</v>
      </c>
      <c r="B78" s="6">
        <v>0.99925925925925929</v>
      </c>
      <c r="C78" s="33">
        <v>1501.9833949214801</v>
      </c>
      <c r="D78" s="7">
        <v>0.99172211967508928</v>
      </c>
      <c r="E78" s="33">
        <v>916.25998952854695</v>
      </c>
      <c r="F78" s="8">
        <v>0.99418483731687224</v>
      </c>
      <c r="G78" s="47">
        <v>0.94036526276556098</v>
      </c>
      <c r="H78" s="6">
        <v>0.91445378151260504</v>
      </c>
      <c r="I78" s="33">
        <v>2592.5</v>
      </c>
      <c r="J78" s="7">
        <v>0.96470588235294119</v>
      </c>
      <c r="K78" s="33">
        <v>600</v>
      </c>
      <c r="L78" s="8">
        <v>0.8571428571428571</v>
      </c>
      <c r="M78" s="47">
        <v>0.97922841048315901</v>
      </c>
    </row>
    <row r="79" spans="1:13" x14ac:dyDescent="0.25">
      <c r="A79" s="1">
        <v>45549</v>
      </c>
      <c r="B79" s="6">
        <v>0.99936342592592597</v>
      </c>
      <c r="C79" s="33">
        <v>1458.37484717908</v>
      </c>
      <c r="D79" s="7">
        <v>0.99538299454635593</v>
      </c>
      <c r="E79" s="33">
        <v>887.90224140650798</v>
      </c>
      <c r="F79" s="8">
        <v>0.99779409602054925</v>
      </c>
      <c r="G79" s="47">
        <v>0.89293721973094198</v>
      </c>
      <c r="H79" s="6">
        <v>1</v>
      </c>
      <c r="I79" s="33">
        <v>3060</v>
      </c>
      <c r="J79" s="7">
        <v>1</v>
      </c>
      <c r="K79" s="33">
        <v>700</v>
      </c>
      <c r="L79" s="8">
        <v>1</v>
      </c>
      <c r="M79" s="47">
        <v>0.97945470379882094</v>
      </c>
    </row>
    <row r="80" spans="1:13" x14ac:dyDescent="0.25">
      <c r="A80" s="1">
        <v>45550</v>
      </c>
      <c r="B80" s="6">
        <v>0.9996990740740741</v>
      </c>
      <c r="C80" s="33">
        <v>1444.18375059298</v>
      </c>
      <c r="D80" s="7">
        <v>0.99576918433443395</v>
      </c>
      <c r="E80" s="33">
        <v>867.32903545448005</v>
      </c>
      <c r="F80" s="8">
        <v>0.99706744868035191</v>
      </c>
      <c r="G80" s="47">
        <v>0.92280453257790396</v>
      </c>
      <c r="H80" s="6">
        <v>1</v>
      </c>
      <c r="I80" s="33">
        <v>2932.5</v>
      </c>
      <c r="J80" s="7">
        <v>1</v>
      </c>
      <c r="K80" s="33">
        <v>690</v>
      </c>
      <c r="L80" s="8">
        <v>1</v>
      </c>
      <c r="M80" s="47">
        <v>0.98031716244011302</v>
      </c>
    </row>
    <row r="81" spans="1:13" x14ac:dyDescent="0.25">
      <c r="A81" s="1">
        <v>45551</v>
      </c>
      <c r="B81" s="6">
        <v>0.99927083333333333</v>
      </c>
      <c r="C81" s="33">
        <v>1457.8843287981999</v>
      </c>
      <c r="D81" s="7">
        <v>0.99203891352641449</v>
      </c>
      <c r="E81" s="33">
        <v>907.91886669404096</v>
      </c>
      <c r="F81" s="8">
        <v>0.99380633979320476</v>
      </c>
      <c r="G81" s="47">
        <v>0.93706293706293708</v>
      </c>
      <c r="H81" s="6">
        <v>1</v>
      </c>
      <c r="I81" s="33">
        <v>2895</v>
      </c>
      <c r="J81" s="7">
        <v>1</v>
      </c>
      <c r="K81" s="33">
        <v>710</v>
      </c>
      <c r="L81" s="8">
        <v>1</v>
      </c>
      <c r="M81" s="47">
        <v>0.98028503778979004</v>
      </c>
    </row>
    <row r="82" spans="1:13" x14ac:dyDescent="0.25">
      <c r="A82" s="1">
        <v>45552</v>
      </c>
      <c r="B82" s="6">
        <v>0.99902777777777774</v>
      </c>
      <c r="C82" s="33">
        <v>1454.3398756778899</v>
      </c>
      <c r="D82" s="7">
        <v>0.99432505326420273</v>
      </c>
      <c r="E82" s="33">
        <v>899.91988456978004</v>
      </c>
      <c r="F82" s="8">
        <v>0.99547131834954716</v>
      </c>
      <c r="G82" s="47">
        <v>0.92656670511341799</v>
      </c>
      <c r="H82" s="6">
        <v>1</v>
      </c>
      <c r="I82" s="33">
        <v>3192.5</v>
      </c>
      <c r="J82" s="7">
        <v>1</v>
      </c>
      <c r="K82" s="33">
        <v>730</v>
      </c>
      <c r="L82" s="8">
        <v>1</v>
      </c>
      <c r="M82" s="47">
        <v>0.9809088848271369</v>
      </c>
    </row>
    <row r="83" spans="1:13" x14ac:dyDescent="0.25">
      <c r="A83" s="1">
        <v>45553</v>
      </c>
      <c r="B83" s="6">
        <v>0.99906249999999996</v>
      </c>
      <c r="C83" s="33">
        <v>1458.2757330069901</v>
      </c>
      <c r="D83" s="7">
        <v>0.99306408406140023</v>
      </c>
      <c r="E83" s="33">
        <v>891.62892105099695</v>
      </c>
      <c r="F83" s="8">
        <v>0.99228202899231732</v>
      </c>
      <c r="G83" s="47">
        <v>0.93382928739232596</v>
      </c>
      <c r="H83" s="6">
        <v>1</v>
      </c>
      <c r="I83" s="33">
        <v>2972.5</v>
      </c>
      <c r="J83" s="7">
        <v>1</v>
      </c>
      <c r="K83" s="33">
        <v>720</v>
      </c>
      <c r="L83" s="8">
        <v>1</v>
      </c>
      <c r="M83" s="47">
        <v>0.981515679979717</v>
      </c>
    </row>
    <row r="84" spans="1:13" x14ac:dyDescent="0.25">
      <c r="A84" s="1">
        <v>45554</v>
      </c>
      <c r="B84" s="6">
        <v>0.99958333333333338</v>
      </c>
      <c r="C84" s="33">
        <v>1435.5995663332999</v>
      </c>
      <c r="D84" s="7">
        <v>0.99341680222061624</v>
      </c>
      <c r="E84" s="33">
        <v>862.25074121747696</v>
      </c>
      <c r="F84" s="8">
        <v>0.99388766399615791</v>
      </c>
      <c r="G84" s="47">
        <v>0.92255892255892202</v>
      </c>
      <c r="H84" s="6">
        <v>1</v>
      </c>
      <c r="I84" s="33">
        <v>3057.5</v>
      </c>
      <c r="J84" s="7">
        <v>1</v>
      </c>
      <c r="K84" s="33">
        <v>710</v>
      </c>
      <c r="L84" s="8">
        <v>1</v>
      </c>
      <c r="M84" s="47">
        <v>0.98231368267304897</v>
      </c>
    </row>
    <row r="85" spans="1:13" x14ac:dyDescent="0.25">
      <c r="A85" s="1">
        <v>45555</v>
      </c>
      <c r="B85" s="6">
        <v>0.9993981481481482</v>
      </c>
      <c r="C85" s="33">
        <v>1402.39644622827</v>
      </c>
      <c r="D85" s="7">
        <v>0.99390668569088425</v>
      </c>
      <c r="E85" s="33">
        <v>841.39696748021504</v>
      </c>
      <c r="F85" s="8">
        <v>0.99468238552224164</v>
      </c>
      <c r="G85" s="47">
        <v>0.92246437552388894</v>
      </c>
      <c r="H85" s="6">
        <v>0.98630010548523206</v>
      </c>
      <c r="I85" s="33">
        <v>2780</v>
      </c>
      <c r="J85" s="7">
        <v>0.99739583333333337</v>
      </c>
      <c r="K85" s="33">
        <v>670</v>
      </c>
      <c r="L85" s="8">
        <v>0.97468354430379744</v>
      </c>
      <c r="M85" s="47">
        <v>0.98307636014282496</v>
      </c>
    </row>
    <row r="86" spans="1:13" x14ac:dyDescent="0.25">
      <c r="A86" s="1">
        <v>45556</v>
      </c>
      <c r="B86" s="6">
        <v>0.99872685185185184</v>
      </c>
      <c r="C86" s="33">
        <v>1394.6554269558401</v>
      </c>
      <c r="D86" s="7">
        <v>0.9920290642365206</v>
      </c>
      <c r="E86" s="33">
        <v>824.76080246913602</v>
      </c>
      <c r="F86" s="8">
        <v>0.9922534553119905</v>
      </c>
      <c r="G86" s="47">
        <v>0.91315136476426806</v>
      </c>
      <c r="H86" s="6">
        <v>1</v>
      </c>
      <c r="I86" s="33">
        <v>2912.5</v>
      </c>
      <c r="J86" s="7">
        <v>1</v>
      </c>
      <c r="K86" s="33">
        <v>670</v>
      </c>
      <c r="L86" s="8">
        <v>1</v>
      </c>
      <c r="M86" s="47">
        <v>0.98356628191675399</v>
      </c>
    </row>
    <row r="87" spans="1:13" x14ac:dyDescent="0.25">
      <c r="A87" s="1">
        <v>45557</v>
      </c>
      <c r="B87" s="6">
        <v>0.99920138888888888</v>
      </c>
      <c r="C87" s="33">
        <v>1402.70609209588</v>
      </c>
      <c r="D87" s="7">
        <v>0.99440197389136376</v>
      </c>
      <c r="E87" s="33">
        <v>827.52010189123598</v>
      </c>
      <c r="F87" s="8">
        <v>0.99701149828226876</v>
      </c>
      <c r="G87" s="47">
        <v>0.90680100755667492</v>
      </c>
      <c r="H87" s="76" t="s">
        <v>31</v>
      </c>
      <c r="I87" s="33">
        <v>3410</v>
      </c>
      <c r="J87" s="7">
        <v>1</v>
      </c>
      <c r="K87" s="77" t="s">
        <v>32</v>
      </c>
      <c r="L87" s="78" t="s">
        <v>32</v>
      </c>
      <c r="M87" s="47">
        <v>0.97924445636039092</v>
      </c>
    </row>
    <row r="88" spans="1:13" x14ac:dyDescent="0.25">
      <c r="A88" s="1">
        <v>45558</v>
      </c>
      <c r="B88" s="6">
        <v>0.99961805555555561</v>
      </c>
      <c r="C88" s="33">
        <v>1401.11208326012</v>
      </c>
      <c r="D88" s="7">
        <v>0.9961475806211959</v>
      </c>
      <c r="E88" s="33">
        <v>848.14909004609103</v>
      </c>
      <c r="F88" s="8">
        <v>0.99741727349861542</v>
      </c>
      <c r="G88" s="47">
        <v>0.93208430913348905</v>
      </c>
      <c r="H88" s="76" t="s">
        <v>31</v>
      </c>
      <c r="I88" s="33">
        <v>3182.4999999999995</v>
      </c>
      <c r="J88" s="7">
        <v>1</v>
      </c>
      <c r="K88" s="77" t="s">
        <v>32</v>
      </c>
      <c r="L88" s="78" t="s">
        <v>32</v>
      </c>
      <c r="M88" s="47">
        <v>0.98347521710269703</v>
      </c>
    </row>
    <row r="89" spans="1:13" x14ac:dyDescent="0.25">
      <c r="A89" s="1">
        <v>45559</v>
      </c>
      <c r="B89" s="6">
        <v>0.99959490740740742</v>
      </c>
      <c r="C89" s="33">
        <v>1432.7437113885801</v>
      </c>
      <c r="D89" s="7">
        <v>0.99449571818077087</v>
      </c>
      <c r="E89" s="33">
        <v>868.67719646901105</v>
      </c>
      <c r="F89" s="8">
        <v>0.99555732554537812</v>
      </c>
      <c r="G89" s="47">
        <v>0.92842942345924495</v>
      </c>
      <c r="H89" s="76" t="s">
        <v>31</v>
      </c>
      <c r="I89" s="33">
        <v>3015</v>
      </c>
      <c r="J89" s="7">
        <v>1</v>
      </c>
      <c r="K89" s="77" t="s">
        <v>32</v>
      </c>
      <c r="L89" s="78" t="s">
        <v>32</v>
      </c>
      <c r="M89" s="47">
        <v>0.98156319910132395</v>
      </c>
    </row>
    <row r="90" spans="1:13" x14ac:dyDescent="0.25">
      <c r="A90" s="1">
        <v>45560</v>
      </c>
      <c r="B90" s="6">
        <v>0.99951388888888892</v>
      </c>
      <c r="C90" s="33">
        <v>1437.74031121699</v>
      </c>
      <c r="D90" s="7">
        <v>0.99031875283339976</v>
      </c>
      <c r="E90" s="33">
        <v>868.98993591626697</v>
      </c>
      <c r="F90" s="8">
        <v>0.99239142007715053</v>
      </c>
      <c r="G90" s="47">
        <v>0.92957746478873204</v>
      </c>
      <c r="H90" s="76" t="s">
        <v>31</v>
      </c>
      <c r="I90" s="33">
        <v>3275</v>
      </c>
      <c r="J90" s="7">
        <v>0.98833943833943838</v>
      </c>
      <c r="K90" s="77" t="s">
        <v>32</v>
      </c>
      <c r="L90" s="78" t="s">
        <v>32</v>
      </c>
      <c r="M90" s="47">
        <v>0.98363862323915396</v>
      </c>
    </row>
    <row r="91" spans="1:13" x14ac:dyDescent="0.25">
      <c r="A91" s="1">
        <v>45561</v>
      </c>
      <c r="B91" s="6">
        <v>0.99975694444444441</v>
      </c>
      <c r="C91" s="33">
        <v>1407.5930176429099</v>
      </c>
      <c r="D91" s="7">
        <v>0.99511020035526099</v>
      </c>
      <c r="E91" s="33">
        <v>841.22813452874004</v>
      </c>
      <c r="F91" s="8">
        <v>0.99601256815972272</v>
      </c>
      <c r="G91" s="47">
        <v>0.93598910452842998</v>
      </c>
      <c r="H91" s="6">
        <v>0.75862068965517238</v>
      </c>
      <c r="I91" s="33">
        <v>2745.0000000000005</v>
      </c>
      <c r="J91" s="7">
        <v>1</v>
      </c>
      <c r="K91" s="33">
        <v>340</v>
      </c>
      <c r="L91" s="8">
        <v>0.51724137931034486</v>
      </c>
      <c r="M91" s="47">
        <v>0.98413507090190189</v>
      </c>
    </row>
    <row r="92" spans="1:13" x14ac:dyDescent="0.25">
      <c r="A92" s="1">
        <v>45562</v>
      </c>
      <c r="B92" s="6">
        <v>0.99935185185185182</v>
      </c>
      <c r="C92" s="33">
        <v>1401.18425997845</v>
      </c>
      <c r="D92" s="7">
        <v>0.9945254981010091</v>
      </c>
      <c r="E92" s="33">
        <v>844.368048426781</v>
      </c>
      <c r="F92" s="8">
        <v>0.99461743363644717</v>
      </c>
      <c r="G92" s="47">
        <v>0.93767507002801098</v>
      </c>
      <c r="H92" s="6">
        <v>0.85714285714285721</v>
      </c>
      <c r="I92" s="33">
        <v>2800</v>
      </c>
      <c r="J92" s="7">
        <v>1</v>
      </c>
      <c r="K92" s="33">
        <v>560</v>
      </c>
      <c r="L92" s="8">
        <v>0.7142857142857143</v>
      </c>
      <c r="M92" s="47">
        <v>0.98578201393881404</v>
      </c>
    </row>
    <row r="93" spans="1:13" x14ac:dyDescent="0.25">
      <c r="A93" s="1">
        <v>45563</v>
      </c>
      <c r="B93" s="6">
        <v>0.99932870370370375</v>
      </c>
      <c r="C93" s="33">
        <v>1401.82792167555</v>
      </c>
      <c r="D93" s="7">
        <v>0.99305071683452628</v>
      </c>
      <c r="E93" s="33">
        <v>853.68648564748798</v>
      </c>
      <c r="F93" s="8">
        <v>0.99212559324077954</v>
      </c>
      <c r="G93" s="47">
        <v>0.94687077892841098</v>
      </c>
      <c r="H93" s="6">
        <v>0.98263639984070095</v>
      </c>
      <c r="I93" s="33">
        <v>3369.9999999999995</v>
      </c>
      <c r="J93" s="7">
        <v>0.99691358024691357</v>
      </c>
      <c r="K93" s="33">
        <v>780</v>
      </c>
      <c r="L93" s="8">
        <v>0.967741935483871</v>
      </c>
      <c r="M93" s="47">
        <v>0.98522123546475304</v>
      </c>
    </row>
    <row r="94" spans="1:13" x14ac:dyDescent="0.25">
      <c r="A94" s="1">
        <v>45564</v>
      </c>
      <c r="B94" s="6">
        <v>0.99972222222222218</v>
      </c>
      <c r="C94" s="33">
        <v>1376.53800316154</v>
      </c>
      <c r="D94" s="7">
        <v>0.99768390018459741</v>
      </c>
      <c r="E94" s="33">
        <v>799.56998088454804</v>
      </c>
      <c r="F94" s="8">
        <v>0.99773345707773797</v>
      </c>
      <c r="G94" s="47">
        <v>0.9250720461095101</v>
      </c>
      <c r="H94" s="6">
        <v>1</v>
      </c>
      <c r="I94" s="33">
        <v>3225</v>
      </c>
      <c r="J94" s="7">
        <v>1</v>
      </c>
      <c r="K94" s="33">
        <v>710</v>
      </c>
      <c r="L94" s="8">
        <v>1</v>
      </c>
      <c r="M94" s="47">
        <v>0.98679169540200307</v>
      </c>
    </row>
    <row r="95" spans="1:13" ht="15.75" thickBot="1" x14ac:dyDescent="0.3">
      <c r="A95" s="1">
        <v>45565</v>
      </c>
      <c r="B95" s="6">
        <v>0.99957175925925923</v>
      </c>
      <c r="C95" s="33">
        <v>1404.91747001352</v>
      </c>
      <c r="D95" s="7">
        <v>0.99491360738839629</v>
      </c>
      <c r="E95" s="33">
        <v>845.38865219919001</v>
      </c>
      <c r="F95" s="8">
        <v>0.99515860972613623</v>
      </c>
      <c r="G95" s="47">
        <v>0.94736842105263197</v>
      </c>
      <c r="H95" s="6">
        <v>1</v>
      </c>
      <c r="I95" s="33">
        <v>2570</v>
      </c>
      <c r="J95" s="7">
        <v>1</v>
      </c>
      <c r="K95" s="33">
        <v>780</v>
      </c>
      <c r="L95" s="8">
        <v>1</v>
      </c>
      <c r="M95" s="47">
        <v>0.98607326079142599</v>
      </c>
    </row>
    <row r="96" spans="1:13" ht="15.75" thickBot="1" x14ac:dyDescent="0.3">
      <c r="A96" s="2" t="s">
        <v>30</v>
      </c>
      <c r="B96" s="39">
        <f t="shared" ref="B96:L96" si="0">AVERAGE(B4:B95)</f>
        <v>0.99974562198067662</v>
      </c>
      <c r="C96" s="40">
        <f t="shared" si="0"/>
        <v>1484.6489644056987</v>
      </c>
      <c r="D96" s="41">
        <f t="shared" si="0"/>
        <v>0.99634063007468987</v>
      </c>
      <c r="E96" s="40">
        <f t="shared" si="0"/>
        <v>919.64589090142454</v>
      </c>
      <c r="F96" s="42">
        <f t="shared" si="0"/>
        <v>0.99692331890674246</v>
      </c>
      <c r="G96" s="36">
        <f t="shared" si="0"/>
        <v>0.93615389675879934</v>
      </c>
      <c r="H96" s="39">
        <f t="shared" si="0"/>
        <v>0.99221128391674274</v>
      </c>
      <c r="I96" s="48">
        <f t="shared" si="0"/>
        <v>2839.211956521739</v>
      </c>
      <c r="J96" s="41">
        <f t="shared" si="0"/>
        <v>0.99877193672489883</v>
      </c>
      <c r="K96" s="48">
        <f t="shared" si="0"/>
        <v>725.74712643678163</v>
      </c>
      <c r="L96" s="35">
        <f t="shared" si="0"/>
        <v>0.98560245391316714</v>
      </c>
      <c r="M96" s="35">
        <f>AVERAGE(M4:XFD95)</f>
        <v>0.98573764613492265</v>
      </c>
    </row>
    <row r="97" spans="3:3" hidden="1" x14ac:dyDescent="0.25">
      <c r="C97" s="9">
        <v>1419.8218188588501</v>
      </c>
    </row>
    <row r="98" spans="3:3" hidden="1" x14ac:dyDescent="0.25">
      <c r="C98" s="9">
        <v>1408.02703765456</v>
      </c>
    </row>
    <row r="99" spans="3:3" hidden="1" x14ac:dyDescent="0.25">
      <c r="C99" s="9">
        <v>1426.09244033461</v>
      </c>
    </row>
    <row r="100" spans="3:3" hidden="1" x14ac:dyDescent="0.25">
      <c r="C100" s="9">
        <v>1477.7315187813699</v>
      </c>
    </row>
    <row r="101" spans="3:3" hidden="1" x14ac:dyDescent="0.25">
      <c r="C101" s="9">
        <v>1426.26691292902</v>
      </c>
    </row>
    <row r="102" spans="3:3" hidden="1" x14ac:dyDescent="0.25">
      <c r="C102" s="9">
        <v>1425.8291717724101</v>
      </c>
    </row>
    <row r="103" spans="3:3" hidden="1" x14ac:dyDescent="0.25">
      <c r="C103" s="9">
        <v>1477.70370841933</v>
      </c>
    </row>
    <row r="104" spans="3:3" hidden="1" x14ac:dyDescent="0.25">
      <c r="C104" s="9">
        <v>1509.34512387617</v>
      </c>
    </row>
    <row r="105" spans="3:3" hidden="1" x14ac:dyDescent="0.25">
      <c r="C105" s="9">
        <v>1425.0854848793001</v>
      </c>
    </row>
    <row r="106" spans="3:3" hidden="1" x14ac:dyDescent="0.25">
      <c r="C106" s="9">
        <v>1472.94617855409</v>
      </c>
    </row>
    <row r="107" spans="3:3" hidden="1" x14ac:dyDescent="0.25">
      <c r="C107" s="9">
        <v>1491.7199369196701</v>
      </c>
    </row>
    <row r="108" spans="3:3" hidden="1" x14ac:dyDescent="0.25">
      <c r="C108" s="9">
        <v>1545.7030511676601</v>
      </c>
    </row>
    <row r="109" spans="3:3" hidden="1" x14ac:dyDescent="0.25">
      <c r="C109" s="9">
        <v>1519.61601413587</v>
      </c>
    </row>
    <row r="110" spans="3:3" hidden="1" x14ac:dyDescent="0.25">
      <c r="C110" s="9">
        <v>1473.15753795706</v>
      </c>
    </row>
    <row r="111" spans="3:3" hidden="1" x14ac:dyDescent="0.25">
      <c r="C111" s="9">
        <v>1419.01306032294</v>
      </c>
    </row>
    <row r="112" spans="3:3" hidden="1" x14ac:dyDescent="0.25">
      <c r="C112" s="9">
        <v>1405.1792636288999</v>
      </c>
    </row>
    <row r="113" spans="3:3" hidden="1" x14ac:dyDescent="0.25">
      <c r="C113" s="9">
        <v>1477.6647532520401</v>
      </c>
    </row>
    <row r="114" spans="3:3" hidden="1" x14ac:dyDescent="0.25">
      <c r="C114" s="9">
        <v>1474.7281156634999</v>
      </c>
    </row>
    <row r="115" spans="3:3" hidden="1" x14ac:dyDescent="0.25">
      <c r="C115" s="9">
        <v>1450.64521880095</v>
      </c>
    </row>
    <row r="116" spans="3:3" hidden="1" x14ac:dyDescent="0.25">
      <c r="C116" s="9">
        <v>1473.8225408947501</v>
      </c>
    </row>
    <row r="117" spans="3:3" hidden="1" x14ac:dyDescent="0.25">
      <c r="C117" s="9">
        <v>1462.29778284439</v>
      </c>
    </row>
    <row r="118" spans="3:3" hidden="1" x14ac:dyDescent="0.25">
      <c r="C118" s="9">
        <v>1411.63118406223</v>
      </c>
    </row>
    <row r="119" spans="3:3" hidden="1" x14ac:dyDescent="0.25">
      <c r="C119" s="9">
        <v>1394.5640538170001</v>
      </c>
    </row>
    <row r="120" spans="3:3" hidden="1" x14ac:dyDescent="0.25">
      <c r="C120" s="9">
        <v>1565.1198995639199</v>
      </c>
    </row>
    <row r="121" spans="3:3" hidden="1" x14ac:dyDescent="0.25">
      <c r="C121" s="9">
        <v>1585.5612699733999</v>
      </c>
    </row>
    <row r="122" spans="3:3" hidden="1" x14ac:dyDescent="0.25">
      <c r="C122" s="9">
        <v>1447.2514677351701</v>
      </c>
    </row>
    <row r="123" spans="3:3" hidden="1" x14ac:dyDescent="0.25">
      <c r="C123" s="9">
        <v>1515.67800795983</v>
      </c>
    </row>
    <row r="124" spans="3:3" hidden="1" x14ac:dyDescent="0.25">
      <c r="C124" s="9">
        <v>1517.42872368846</v>
      </c>
    </row>
    <row r="125" spans="3:3" hidden="1" x14ac:dyDescent="0.25">
      <c r="C125" s="9">
        <v>1460.28782579821</v>
      </c>
    </row>
    <row r="126" spans="3:3" hidden="1" x14ac:dyDescent="0.25">
      <c r="C126" s="9">
        <v>1406.0329138259599</v>
      </c>
    </row>
    <row r="127" spans="3:3" hidden="1" x14ac:dyDescent="0.25">
      <c r="C127" s="9">
        <v>1501.0291320762999</v>
      </c>
    </row>
    <row r="128" spans="3:3" hidden="1" x14ac:dyDescent="0.25">
      <c r="C128" s="9">
        <v>1556.9156974559301</v>
      </c>
    </row>
    <row r="129" spans="3:3" hidden="1" x14ac:dyDescent="0.25">
      <c r="C129" s="9">
        <v>1488.1555201999499</v>
      </c>
    </row>
    <row r="130" spans="3:3" hidden="1" x14ac:dyDescent="0.25">
      <c r="C130" s="9">
        <v>1439.2666729806599</v>
      </c>
    </row>
    <row r="131" spans="3:3" hidden="1" x14ac:dyDescent="0.25">
      <c r="C131" s="9">
        <v>1443.9810443492299</v>
      </c>
    </row>
    <row r="132" spans="3:3" hidden="1" x14ac:dyDescent="0.25">
      <c r="C132" s="9">
        <v>1404.4203036798999</v>
      </c>
    </row>
    <row r="133" spans="3:3" hidden="1" x14ac:dyDescent="0.25">
      <c r="C133" s="9">
        <v>1395.1800229901</v>
      </c>
    </row>
    <row r="134" spans="3:3" hidden="1" x14ac:dyDescent="0.25">
      <c r="C134" s="9">
        <v>1365.10069798273</v>
      </c>
    </row>
    <row r="135" spans="3:3" hidden="1" x14ac:dyDescent="0.25">
      <c r="C135" s="9">
        <v>1402.6156754428901</v>
      </c>
    </row>
    <row r="136" spans="3:3" hidden="1" x14ac:dyDescent="0.25">
      <c r="C136" s="9">
        <v>1378.5865688558399</v>
      </c>
    </row>
    <row r="137" spans="3:3" hidden="1" x14ac:dyDescent="0.25">
      <c r="C137" s="9">
        <v>1481.83528092864</v>
      </c>
    </row>
    <row r="138" spans="3:3" hidden="1" x14ac:dyDescent="0.25">
      <c r="C138" s="9">
        <v>1528.43089001712</v>
      </c>
    </row>
    <row r="139" spans="3:3" hidden="1" x14ac:dyDescent="0.25">
      <c r="C139" s="9">
        <v>1417.8317865916699</v>
      </c>
    </row>
    <row r="140" spans="3:3" hidden="1" x14ac:dyDescent="0.25">
      <c r="C140" s="9">
        <v>1445.99558265582</v>
      </c>
    </row>
    <row r="141" spans="3:3" hidden="1" x14ac:dyDescent="0.25">
      <c r="C141" s="9">
        <v>1448.8747965478699</v>
      </c>
    </row>
    <row r="142" spans="3:3" hidden="1" x14ac:dyDescent="0.25">
      <c r="C142" s="9">
        <v>1439.77822283668</v>
      </c>
    </row>
    <row r="143" spans="3:3" hidden="1" x14ac:dyDescent="0.25">
      <c r="C143" s="9">
        <v>1437.8098714210701</v>
      </c>
    </row>
    <row r="144" spans="3:3" hidden="1" x14ac:dyDescent="0.25">
      <c r="C144" s="9">
        <v>1555.5619204024599</v>
      </c>
    </row>
    <row r="145" spans="3:3" hidden="1" x14ac:dyDescent="0.25">
      <c r="C145" s="9">
        <v>1574.06679089166</v>
      </c>
    </row>
    <row r="146" spans="3:3" hidden="1" x14ac:dyDescent="0.25">
      <c r="C146" s="9">
        <v>1530.6357660868</v>
      </c>
    </row>
    <row r="147" spans="3:3" hidden="1" x14ac:dyDescent="0.25">
      <c r="C147" s="9">
        <v>1407.1439747659299</v>
      </c>
    </row>
    <row r="148" spans="3:3" hidden="1" x14ac:dyDescent="0.25">
      <c r="C148" s="9">
        <v>1503.9830210023199</v>
      </c>
    </row>
    <row r="149" spans="3:3" hidden="1" x14ac:dyDescent="0.25">
      <c r="C149" s="9">
        <v>1532.6739946156299</v>
      </c>
    </row>
    <row r="150" spans="3:3" hidden="1" x14ac:dyDescent="0.25">
      <c r="C150" s="9">
        <v>1543.441013998</v>
      </c>
    </row>
    <row r="151" spans="3:3" hidden="1" x14ac:dyDescent="0.25">
      <c r="C151" s="9">
        <v>1508.2692798881301</v>
      </c>
    </row>
    <row r="152" spans="3:3" hidden="1" x14ac:dyDescent="0.25">
      <c r="C152" s="9">
        <v>1531.7288175045701</v>
      </c>
    </row>
    <row r="153" spans="3:3" hidden="1" x14ac:dyDescent="0.25">
      <c r="C153" s="9">
        <v>1457.21791672923</v>
      </c>
    </row>
    <row r="154" spans="3:3" hidden="1" x14ac:dyDescent="0.25">
      <c r="C154" s="9">
        <v>1445.9217040344399</v>
      </c>
    </row>
    <row r="155" spans="3:3" hidden="1" x14ac:dyDescent="0.25">
      <c r="C155" s="9">
        <v>1506.5490814658499</v>
      </c>
    </row>
    <row r="156" spans="3:3" hidden="1" x14ac:dyDescent="0.25">
      <c r="C156" s="9">
        <v>1597.30221108777</v>
      </c>
    </row>
    <row r="157" spans="3:3" hidden="1" x14ac:dyDescent="0.25">
      <c r="C157" s="9">
        <v>1561.39402244291</v>
      </c>
    </row>
    <row r="158" spans="3:3" hidden="1" x14ac:dyDescent="0.25">
      <c r="C158" s="9">
        <v>1467.3769430451</v>
      </c>
    </row>
    <row r="159" spans="3:3" hidden="1" x14ac:dyDescent="0.25">
      <c r="C159" s="9">
        <v>1445.6420632419899</v>
      </c>
    </row>
    <row r="160" spans="3:3" x14ac:dyDescent="0.25"/>
  </sheetData>
  <mergeCells count="9">
    <mergeCell ref="A1:A2"/>
    <mergeCell ref="C2:D2"/>
    <mergeCell ref="E2:G2"/>
    <mergeCell ref="I2:J2"/>
    <mergeCell ref="K2:M2"/>
    <mergeCell ref="H1:M1"/>
    <mergeCell ref="B1:G1"/>
    <mergeCell ref="B2:B3"/>
    <mergeCell ref="H2:H3"/>
  </mergeCells>
  <pageMargins left="0.7" right="0.7" top="0.75" bottom="0.75" header="0.3" footer="0.3"/>
  <pageSetup paperSize="9" orientation="portrait" r:id="rId1"/>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5C294ABAD0F14BA5117A04DD9FE140" ma:contentTypeVersion="13" ma:contentTypeDescription="Crear nuevo documento." ma:contentTypeScope="" ma:versionID="c8b5698d0fa14a653d6569ddc9e38214">
  <xsd:schema xmlns:xsd="http://www.w3.org/2001/XMLSchema" xmlns:xs="http://www.w3.org/2001/XMLSchema" xmlns:p="http://schemas.microsoft.com/office/2006/metadata/properties" xmlns:ns2="ec7eb43c-5c81-43ec-8905-d50882f47f87" xmlns:ns3="fa6a9a43-05d7-4327-924d-a23cc3b61f4c" targetNamespace="http://schemas.microsoft.com/office/2006/metadata/properties" ma:root="true" ma:fieldsID="03de81230c94bb43eb7f4ea2ee6d29d2" ns2:_="" ns3:_="">
    <xsd:import namespace="ec7eb43c-5c81-43ec-8905-d50882f47f87"/>
    <xsd:import namespace="fa6a9a43-05d7-4327-924d-a23cc3b61f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eb43c-5c81-43ec-8905-d50882f47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1bd88258-876d-47aa-8492-218c1c30083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6a9a43-05d7-4327-924d-a23cc3b61f4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c7eb43c-5c81-43ec-8905-d50882f47f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B8AB35-F9E5-4C82-A648-69B48DC1D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eb43c-5c81-43ec-8905-d50882f47f87"/>
    <ds:schemaRef ds:uri="fa6a9a43-05d7-4327-924d-a23cc3b61f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89AD74-13CB-4BD8-957C-BFCDE8299267}">
  <ds:schemaRefs>
    <ds:schemaRef ds:uri="http://schemas.microsoft.com/sharepoint/v3/contenttype/forms"/>
  </ds:schemaRefs>
</ds:datastoreItem>
</file>

<file path=customXml/itemProps3.xml><?xml version="1.0" encoding="utf-8"?>
<ds:datastoreItem xmlns:ds="http://schemas.openxmlformats.org/officeDocument/2006/customXml" ds:itemID="{561A5300-D525-421F-BD56-35890148C976}">
  <ds:schemaRefs>
    <ds:schemaRef ds:uri="http://schemas.microsoft.com/office/2006/metadata/properties"/>
    <ds:schemaRef ds:uri="http://schemas.microsoft.com/office/infopath/2007/PartnerControls"/>
    <ds:schemaRef ds:uri="ec7eb43c-5c81-43ec-8905-d50882f47f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Leyenda</vt:lpstr>
      <vt:lpstr>Disponibilidad &amp; rendimiento</vt:lpstr>
    </vt:vector>
  </TitlesOfParts>
  <Manager/>
  <Company/>
  <LinksUpToDate>false</LinksUpToDate>
  <SharedDoc>false</SharedDoc>
  <HyperlinkBase/>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2021-06-19T00:22:57Z</dcterms:created>
  <dcterms:modified xsi:type="dcterms:W3CDTF">2024-10-29T14:24:19Z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9912f0-ab1a-4ab8-8342-69e9e8d161fb_Enabled">
    <vt:lpwstr>true</vt:lpwstr>
  </property>
  <property fmtid="{D5CDD505-2E9C-101B-9397-08002B2CF9AE}" pid="3" name="MSIP_Label_7d9912f0-ab1a-4ab8-8342-69e9e8d161fb_SetDate">
    <vt:lpwstr>2021-06-19T00:22:57Z</vt:lpwstr>
  </property>
  <property fmtid="{D5CDD505-2E9C-101B-9397-08002B2CF9AE}" pid="4" name="MSIP_Label_7d9912f0-ab1a-4ab8-8342-69e9e8d161fb_Method">
    <vt:lpwstr>Standard</vt:lpwstr>
  </property>
  <property fmtid="{D5CDD505-2E9C-101B-9397-08002B2CF9AE}" pid="5" name="MSIP_Label_7d9912f0-ab1a-4ab8-8342-69e9e8d161fb_Name">
    <vt:lpwstr>General</vt:lpwstr>
  </property>
  <property fmtid="{D5CDD505-2E9C-101B-9397-08002B2CF9AE}" pid="6" name="MSIP_Label_7d9912f0-ab1a-4ab8-8342-69e9e8d161fb_SiteId">
    <vt:lpwstr>948ae8fb-b102-4e04-96f5-ca4f1fd6bdc6</vt:lpwstr>
  </property>
  <property fmtid="{D5CDD505-2E9C-101B-9397-08002B2CF9AE}" pid="7" name="MSIP_Label_7d9912f0-ab1a-4ab8-8342-69e9e8d161fb_ActionId">
    <vt:lpwstr>ab6dd022-67a1-46f1-a706-000095ac126e</vt:lpwstr>
  </property>
  <property fmtid="{D5CDD505-2E9C-101B-9397-08002B2CF9AE}" pid="8" name="MSIP_Label_7d9912f0-ab1a-4ab8-8342-69e9e8d161fb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2022-02-24T08:14:00Z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221fb64c-21e3-435b-9ea1-83e68e7e48af</vt:lpwstr>
  </property>
  <property fmtid="{D5CDD505-2E9C-101B-9397-08002B2CF9AE}" pid="15" name="MSIP_Label_c2c11c9e-624c-4a75-9f78-0989052ff6ea_ContentBits">
    <vt:lpwstr>0</vt:lpwstr>
  </property>
  <property fmtid="{D5CDD505-2E9C-101B-9397-08002B2CF9AE}" pid="16" name="ContentTypeId">
    <vt:lpwstr>0x0101002F5C294ABAD0F14BA5117A04DD9FE140</vt:lpwstr>
  </property>
  <property fmtid="{D5CDD505-2E9C-101B-9397-08002B2CF9AE}" pid="17" name="MediaServiceImageTags">
    <vt:lpwstr/>
  </property>
</Properties>
</file>